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75" windowWidth="15195" windowHeight="8700" activeTab="0"/>
  </bookViews>
  <sheets>
    <sheet name="Recto" sheetId="1" r:id="rId1"/>
    <sheet name="Verso" sheetId="2" r:id="rId2"/>
    <sheet name="Sorts" sheetId="3" r:id="rId3"/>
    <sheet name="File" sheetId="4" state="hidden" r:id="rId4"/>
  </sheets>
  <definedNames>
    <definedName name="_xlnm.Print_Area" localSheetId="0">'Recto'!$A$1:$BG$71</definedName>
    <definedName name="_xlnm.Print_Area" localSheetId="2">'Sorts'!$A$1:$BG$71</definedName>
    <definedName name="_xlnm.Print_Area" localSheetId="1">'Verso'!$A$1:$BG$71</definedName>
  </definedNames>
  <calcPr fullCalcOnLoad="1"/>
</workbook>
</file>

<file path=xl/sharedStrings.xml><?xml version="1.0" encoding="utf-8"?>
<sst xmlns="http://schemas.openxmlformats.org/spreadsheetml/2006/main" count="790" uniqueCount="316">
  <si>
    <t>% ATT</t>
  </si>
  <si>
    <t>PORTEE</t>
  </si>
  <si>
    <t>DEGAT</t>
  </si>
  <si>
    <t>ENC</t>
  </si>
  <si>
    <t>RECHARGE</t>
  </si>
  <si>
    <t>ATTRIBUTS</t>
  </si>
  <si>
    <t>¨¨¨¨¨</t>
  </si>
  <si>
    <t>BG</t>
  </si>
  <si>
    <t>BD</t>
  </si>
  <si>
    <t>JG</t>
  </si>
  <si>
    <t>JD</t>
  </si>
  <si>
    <t>Tête</t>
  </si>
  <si>
    <t>Corps</t>
  </si>
  <si>
    <t>Armure</t>
  </si>
  <si>
    <t>Total</t>
  </si>
  <si>
    <t>Arme</t>
  </si>
  <si>
    <t>01-15</t>
  </si>
  <si>
    <t>16-35</t>
  </si>
  <si>
    <t>36-55</t>
  </si>
  <si>
    <t>56-80</t>
  </si>
  <si>
    <t>81-90</t>
  </si>
  <si>
    <t>91-00</t>
  </si>
  <si>
    <t>Localisation</t>
  </si>
  <si>
    <t>Soc</t>
  </si>
  <si>
    <t>¨</t>
  </si>
  <si>
    <t>Canotage</t>
  </si>
  <si>
    <t>Charisme</t>
  </si>
  <si>
    <t>Commandement</t>
  </si>
  <si>
    <t>Commérage</t>
  </si>
  <si>
    <t>Déguisement</t>
  </si>
  <si>
    <t>Dissimulation</t>
  </si>
  <si>
    <t>Equitation</t>
  </si>
  <si>
    <t>Escalade</t>
  </si>
  <si>
    <t>Evaluation</t>
  </si>
  <si>
    <t>Fouille</t>
  </si>
  <si>
    <t>Intimidation</t>
  </si>
  <si>
    <t>Jeu</t>
  </si>
  <si>
    <t>Marchandage</t>
  </si>
  <si>
    <t>Natation</t>
  </si>
  <si>
    <t>Perception</t>
  </si>
  <si>
    <t>Résistance à l'alcool</t>
  </si>
  <si>
    <t>Soins des animaux</t>
  </si>
  <si>
    <t>Survie</t>
  </si>
  <si>
    <t>F</t>
  </si>
  <si>
    <t>Ag</t>
  </si>
  <si>
    <t>Int</t>
  </si>
  <si>
    <t>E</t>
  </si>
  <si>
    <t>Compétences</t>
  </si>
  <si>
    <t>Car.</t>
  </si>
  <si>
    <t>Bonus</t>
  </si>
  <si>
    <t>Acq.</t>
  </si>
  <si>
    <t>+10</t>
  </si>
  <si>
    <t>+20</t>
  </si>
  <si>
    <t>CC</t>
  </si>
  <si>
    <t>CT</t>
  </si>
  <si>
    <t>FM</t>
  </si>
  <si>
    <t>A</t>
  </si>
  <si>
    <t>B</t>
  </si>
  <si>
    <t>BF</t>
  </si>
  <si>
    <t>BE</t>
  </si>
  <si>
    <t>M</t>
  </si>
  <si>
    <t>Mag</t>
  </si>
  <si>
    <t>PF</t>
  </si>
  <si>
    <t>PD</t>
  </si>
  <si>
    <t>Plan de carrière</t>
  </si>
  <si>
    <t>Base</t>
  </si>
  <si>
    <t>Talent</t>
  </si>
  <si>
    <t>Carrière</t>
  </si>
  <si>
    <t>Prises</t>
  </si>
  <si>
    <t>Profil principal</t>
  </si>
  <si>
    <t>Profil secondaire</t>
  </si>
  <si>
    <t>Talents</t>
  </si>
  <si>
    <t>Crée le :</t>
  </si>
  <si>
    <t>Nom du joueur</t>
  </si>
  <si>
    <t>Nom du maître</t>
  </si>
  <si>
    <t xml:space="preserve">Campagne </t>
  </si>
  <si>
    <t>Année</t>
  </si>
  <si>
    <t>Nom</t>
  </si>
  <si>
    <t>Race</t>
  </si>
  <si>
    <t>Personnage</t>
  </si>
  <si>
    <t>Carrière actuelle</t>
  </si>
  <si>
    <t>Age</t>
  </si>
  <si>
    <t>Sexe</t>
  </si>
  <si>
    <t xml:space="preserve">Taille </t>
  </si>
  <si>
    <t>Poids</t>
  </si>
  <si>
    <t>Couleur des Yeux</t>
  </si>
  <si>
    <t>Signe Astral</t>
  </si>
  <si>
    <t>Nombre de frères et sœurs</t>
  </si>
  <si>
    <t>Lieu de naissance</t>
  </si>
  <si>
    <t>Signes distinctifs</t>
  </si>
  <si>
    <t xml:space="preserve"> De Base</t>
  </si>
  <si>
    <t xml:space="preserve"> Avancées</t>
  </si>
  <si>
    <t>Mouvement de combat</t>
  </si>
  <si>
    <t>Charge</t>
  </si>
  <si>
    <t>Course</t>
  </si>
  <si>
    <t>Fortune</t>
  </si>
  <si>
    <t>Actuel</t>
  </si>
  <si>
    <t xml:space="preserve">Total </t>
  </si>
  <si>
    <t>Blessure</t>
  </si>
  <si>
    <t>Couleur des Cheveux</t>
  </si>
  <si>
    <t>Liste des Sorts Connus</t>
  </si>
  <si>
    <t>Dif.</t>
  </si>
  <si>
    <t>B.</t>
  </si>
  <si>
    <t>Ingredient</t>
  </si>
  <si>
    <t>Référence</t>
  </si>
  <si>
    <t>Durée Inc.</t>
  </si>
  <si>
    <t>Objet</t>
  </si>
  <si>
    <t>Nb.</t>
  </si>
  <si>
    <t>Enc.</t>
  </si>
  <si>
    <t>Equipement</t>
  </si>
  <si>
    <t>Encombrement</t>
  </si>
  <si>
    <t xml:space="preserve"> Maximum Autorisé</t>
  </si>
  <si>
    <t xml:space="preserve"> Malus au mouvement</t>
  </si>
  <si>
    <t xml:space="preserve"> Actuel</t>
  </si>
  <si>
    <t>Experience</t>
  </si>
  <si>
    <t>Utilisés</t>
  </si>
  <si>
    <t xml:space="preserve">Restants </t>
  </si>
  <si>
    <t>Argent</t>
  </si>
  <si>
    <t>Folies</t>
  </si>
  <si>
    <t>Notes</t>
  </si>
  <si>
    <t>Por.</t>
  </si>
  <si>
    <t>Domaine</t>
  </si>
  <si>
    <t># WCG version 2.6</t>
  </si>
  <si>
    <t>&lt;PERSONNAGE&gt;</t>
  </si>
  <si>
    <t xml:space="preserve"> Nom : </t>
  </si>
  <si>
    <t xml:space="preserve"> Race : Elfe</t>
  </si>
  <si>
    <t xml:space="preserve"> Carrière actuelle : Franc archer</t>
  </si>
  <si>
    <t xml:space="preserve"> Plan de carrière : Eclaireur, Mercenaire, Chasseur de primes, Franc archer, </t>
  </si>
  <si>
    <t>&lt;DETAILS PERSONNELS&gt;</t>
  </si>
  <si>
    <t xml:space="preserve"> Age : </t>
  </si>
  <si>
    <t xml:space="preserve"> Yeux : </t>
  </si>
  <si>
    <t xml:space="preserve"> Cheveux : </t>
  </si>
  <si>
    <t xml:space="preserve"> Signe astral : </t>
  </si>
  <si>
    <t xml:space="preserve"> Lieu de naissance : </t>
  </si>
  <si>
    <t xml:space="preserve"> Signes distinctifs : </t>
  </si>
  <si>
    <t xml:space="preserve"> Sexe : Masculin</t>
  </si>
  <si>
    <t xml:space="preserve"> Taille : </t>
  </si>
  <si>
    <t xml:space="preserve"> Poids : </t>
  </si>
  <si>
    <t xml:space="preserve"> Nombre de frères et soeurs : </t>
  </si>
  <si>
    <t>&lt;CAMPAGNE&gt;</t>
  </si>
  <si>
    <t xml:space="preserve"> Nom du joueur : </t>
  </si>
  <si>
    <t xml:space="preserve"> MJ : </t>
  </si>
  <si>
    <t xml:space="preserve"> Campagne : </t>
  </si>
  <si>
    <t xml:space="preserve"> Année de campagne : </t>
  </si>
  <si>
    <t xml:space="preserve"> Date de création : </t>
  </si>
  <si>
    <t>&lt;PROFIL&gt;</t>
  </si>
  <si>
    <t xml:space="preserve"> &lt;PRINCIPAL       &gt; | &lt;CC&gt; &lt;CT&gt; &lt;F~&gt; &lt;E~&gt; &lt;Ag&gt; &lt;Int&gt; &lt;FM&gt; &lt;SOC&gt;</t>
  </si>
  <si>
    <t xml:space="preserve">  Profil de base    |  30   43   28   36   36    24   31   37</t>
  </si>
  <si>
    <t xml:space="preserve">  Bonus par talents |        5    5                    5     </t>
  </si>
  <si>
    <t xml:space="preserve">  Plan de carrière  |       35   10   10   25    10   20   15</t>
  </si>
  <si>
    <t xml:space="preserve">  Promotions prises | [ 2] [ 7] [ 2] [ 2] [ 5]  [ 2] [ 4] [ 3]</t>
  </si>
  <si>
    <t xml:space="preserve"> ------------------ | -----------------------------------------</t>
  </si>
  <si>
    <t xml:space="preserve">  PROFIL ACTUEL     |  40   83   43   46   61    34   56   52</t>
  </si>
  <si>
    <t xml:space="preserve"> &lt;SECONDAIRE      &gt; | &lt;A~&gt; &lt;B~&gt; &lt;BF&gt; &lt;BE&gt; &lt;M~&gt; &lt;Mag&gt; &lt;PF&gt; &lt;PD&gt;</t>
  </si>
  <si>
    <t xml:space="preserve">  Profil de base    |   1   12              5     0    0    2</t>
  </si>
  <si>
    <t xml:space="preserve">  Bonus par talents |                                        </t>
  </si>
  <si>
    <t xml:space="preserve">  Plan de carrière  |   1    4                               </t>
  </si>
  <si>
    <t xml:space="preserve">  Promotions prises | [ 1] [ 4] [  ] [  ] [  ]  [  ] [  ] [  ]</t>
  </si>
  <si>
    <t xml:space="preserve"> ------------------ | ----------------------------------------</t>
  </si>
  <si>
    <t xml:space="preserve">  PROFIL ACTUEL     |   2   16    4    4    5     0    0    2</t>
  </si>
  <si>
    <t>&lt;FORTUNE&gt;</t>
  </si>
  <si>
    <t xml:space="preserve"> Par jour :  2</t>
  </si>
  <si>
    <t>&lt;TALENTS&gt;</t>
  </si>
  <si>
    <t xml:space="preserve"> Acuité visuelle</t>
  </si>
  <si>
    <t xml:space="preserve"> Adresse au tir</t>
  </si>
  <si>
    <t xml:space="preserve"> Coups assommants</t>
  </si>
  <si>
    <t xml:space="preserve"> Coups puissants</t>
  </si>
  <si>
    <t xml:space="preserve"> Désarmement</t>
  </si>
  <si>
    <t xml:space="preserve"> Force accrue</t>
  </si>
  <si>
    <t xml:space="preserve"> Maîtrise (arcs longs)</t>
  </si>
  <si>
    <t xml:space="preserve"> Maîtrise (armes de jet)</t>
  </si>
  <si>
    <t xml:space="preserve"> Maîtrise (armes paralysantes)</t>
  </si>
  <si>
    <t xml:space="preserve"> Rechargement rapide</t>
  </si>
  <si>
    <t xml:space="preserve"> Sang-froid</t>
  </si>
  <si>
    <t xml:space="preserve"> Sens de l'orientation</t>
  </si>
  <si>
    <t xml:space="preserve"> Sur ses gardes</t>
  </si>
  <si>
    <t xml:space="preserve"> Tireur d'élite</t>
  </si>
  <si>
    <t xml:space="preserve"> Vision nocturne</t>
  </si>
  <si>
    <t>&lt;COMPETENCES&gt;                                      &lt;B/A&gt;&lt;Stat&gt;&lt;nb&gt;&lt;Bonus&gt;&lt;Total&gt;</t>
  </si>
  <si>
    <t xml:space="preserve"> Canotage                                            B    F    x0          22%</t>
  </si>
  <si>
    <t xml:space="preserve"> Charisme                                            B    Soc  x0          26%</t>
  </si>
  <si>
    <t xml:space="preserve"> Commandement                                        B    Soc  x0          26%</t>
  </si>
  <si>
    <t xml:space="preserve"> Commérage                                           B    Soc  x0          26%</t>
  </si>
  <si>
    <t xml:space="preserve"> Conduite d'attelages                                B    F    x0          22%</t>
  </si>
  <si>
    <t xml:space="preserve"> Connaissances générales (Elfes)                     A    Int  x1          34%</t>
  </si>
  <si>
    <t xml:space="preserve"> Connaissances générales (Empire)                    A    Int  x1          34%</t>
  </si>
  <si>
    <t xml:space="preserve"> Déguisement                                         B    Soc  x0          26%</t>
  </si>
  <si>
    <t xml:space="preserve"> Déplacement silencieux                              B    Ag   x2          71%</t>
  </si>
  <si>
    <t xml:space="preserve"> Dissimulation                                       B    Ag   x0          31%</t>
  </si>
  <si>
    <t xml:space="preserve"> Equitation                                          B    Ag   x1          61%</t>
  </si>
  <si>
    <t xml:space="preserve"> Escalade                                            B    F    x0          22%</t>
  </si>
  <si>
    <t xml:space="preserve"> Evaluation                                          B    Int  x0          17%</t>
  </si>
  <si>
    <t xml:space="preserve"> Fouille                                             B    Int  x1          34%</t>
  </si>
  <si>
    <t xml:space="preserve"> Intimidation                                        B    F    x1          43%</t>
  </si>
  <si>
    <t xml:space="preserve"> Jeu                                                 B    Int  x0          17%</t>
  </si>
  <si>
    <t xml:space="preserve"> Langage secret (langage de bataille)                A    Int  x1          34%</t>
  </si>
  <si>
    <t xml:space="preserve"> Langue (eltharin)                                   A    Int  x1          34%</t>
  </si>
  <si>
    <t xml:space="preserve"> Langue (reikspiel)                                  A    Int  x1          34%</t>
  </si>
  <si>
    <t xml:space="preserve"> Marchandage                                         B    Soc  x0          26%</t>
  </si>
  <si>
    <t xml:space="preserve"> Natation                                            B    F    x0          22%</t>
  </si>
  <si>
    <t xml:space="preserve"> Orientation                                         A    Int  x1   10     44%</t>
  </si>
  <si>
    <t xml:space="preserve"> Perception                                          B    Int  x3   *      54%</t>
  </si>
  <si>
    <t xml:space="preserve"> Pistage                                             A    Int  x2          44%</t>
  </si>
  <si>
    <t xml:space="preserve"> Résistance à l'alcool                               B    E    x0          23%</t>
  </si>
  <si>
    <t xml:space="preserve"> Soins des animaux                                   B    Int  x2          44%</t>
  </si>
  <si>
    <t xml:space="preserve"> Survie                                              B    Int  x1          34%</t>
  </si>
  <si>
    <t>&lt;ARGENT&gt;</t>
  </si>
  <si>
    <t xml:space="preserve"> Total : 11co</t>
  </si>
  <si>
    <t>&lt;ENCOMBREMENT&gt;</t>
  </si>
  <si>
    <t xml:space="preserve"> Actuel : 1233</t>
  </si>
  <si>
    <t xml:space="preserve"> Maximum : 430</t>
  </si>
  <si>
    <t xml:space="preserve"> Malus au mouvement : 17</t>
  </si>
  <si>
    <t>&lt;ARMES&gt;                       &lt;NB&gt; &lt;DEGAT&gt; &lt;PORTEE&gt; &lt;RECHARGE&gt;           &lt;ENC&gt; &lt;ATTRIBUT&gt;</t>
  </si>
  <si>
    <t xml:space="preserve"> Arbalète                       2   4       30/60   Action complète       120   </t>
  </si>
  <si>
    <t xml:space="preserve"> Arc long                       1   3       30/60   Demi-action            90   Perforante</t>
  </si>
  <si>
    <t xml:space="preserve"> Arc                            1   3       24/48   Demi-action            80   </t>
  </si>
  <si>
    <t xml:space="preserve"> Arme à une main                1   BF                                     50   </t>
  </si>
  <si>
    <t xml:space="preserve"> Bouclier                       2   BF-2                                   50   Défensive, Spéciale</t>
  </si>
  <si>
    <t xml:space="preserve"> Dague                          1   BF-3                                   10   </t>
  </si>
  <si>
    <t xml:space="preserve"> Filet                          2   Aucun   4/8     Action complète        60   Immobilisante</t>
  </si>
  <si>
    <t xml:space="preserve"> Lasso                          1   Aucun   8/-     Demi-action            10   Immobilisante</t>
  </si>
  <si>
    <t xml:space="preserve">&lt;ARMURES&gt;                     &lt;NB&gt; &lt;TETE&gt; &lt;TORSE&gt; &lt;BD&gt; &lt;BG&gt; &lt;JD&gt; &lt;JG&gt;  &lt;ENC&gt; </t>
  </si>
  <si>
    <t xml:space="preserve"> Calotte de cuir                1     1                                  10 </t>
  </si>
  <si>
    <t xml:space="preserve"> Gilet de cuir                  1            1                           40 </t>
  </si>
  <si>
    <t xml:space="preserve"> Gilet de mailles               1            2                           60 </t>
  </si>
  <si>
    <t xml:space="preserve"> Veste de cuir                  3            1      1    1               50 </t>
  </si>
  <si>
    <t xml:space="preserve"> --------------------------------------------------------------------</t>
  </si>
  <si>
    <t xml:space="preserve"> TOTAL ARMURE                         1      4      1    1    0    0    </t>
  </si>
  <si>
    <t xml:space="preserve">&lt;EQUIPEMENT&gt;                            &lt;NB&gt; &lt;TYPE&gt;                    &lt;ENC&gt; </t>
  </si>
  <si>
    <t xml:space="preserve"> Bol en bois                              1  Divers                       2  </t>
  </si>
  <si>
    <t xml:space="preserve"> Bottes usées                             1  Vêtements                    4  </t>
  </si>
  <si>
    <t xml:space="preserve"> Bourse                                   1  Equipement de transport      1  </t>
  </si>
  <si>
    <t xml:space="preserve"> Braies                                   1  Vêtements                    5  </t>
  </si>
  <si>
    <t xml:space="preserve"> Cape en loques                           1  Vêtements                    5  </t>
  </si>
  <si>
    <t xml:space="preserve"> Carreaux (10)                            2  Munitions                   20  </t>
  </si>
  <si>
    <t xml:space="preserve"> Chemise                                  1  Vêtements                    4  </t>
  </si>
  <si>
    <t xml:space="preserve"> Cheval de selle                          1  Montures                     0  </t>
  </si>
  <si>
    <t xml:space="preserve"> Corde, 10 m                              2  Equipement personnel        25  </t>
  </si>
  <si>
    <t xml:space="preserve"> Couverts en bois                         1  Equipement personnel         2  </t>
  </si>
  <si>
    <t xml:space="preserve"> Couverture                               1  Equipement personnel        10  </t>
  </si>
  <si>
    <t xml:space="preserve"> Flèches (10)                             2  Munitions                   20  </t>
  </si>
  <si>
    <t xml:space="preserve"> Harnais                                  1  Equipement des montures     20  </t>
  </si>
  <si>
    <t xml:space="preserve"> Menottes                                 1  Outils                      20  </t>
  </si>
  <si>
    <t xml:space="preserve"> Potion de soins                          1  Potion                       0  </t>
  </si>
  <si>
    <t xml:space="preserve"> Sac à dos                                1  Equipement de transport     20  </t>
  </si>
  <si>
    <t xml:space="preserve"> Selle                                    1  Equipement des montures     50  </t>
  </si>
  <si>
    <t xml:space="preserve">&lt;XP&gt; </t>
  </si>
  <si>
    <t xml:space="preserve"> Total : 5000</t>
  </si>
  <si>
    <t xml:space="preserve"> Restants : 0</t>
  </si>
  <si>
    <t>Elfe</t>
  </si>
  <si>
    <t>Franc archer</t>
  </si>
  <si>
    <t xml:space="preserve">Eclaireur, Mercenaire, Chasseur de primes, Franc archer, </t>
  </si>
  <si>
    <t>Masculin</t>
  </si>
  <si>
    <t/>
  </si>
  <si>
    <t>Acuité visuelle</t>
  </si>
  <si>
    <t>Adresse au tir</t>
  </si>
  <si>
    <t>Coups assommants</t>
  </si>
  <si>
    <t>Coups puissants</t>
  </si>
  <si>
    <t>Désarmement</t>
  </si>
  <si>
    <t>Force accrue</t>
  </si>
  <si>
    <t>Maîtrise (arcs longs)</t>
  </si>
  <si>
    <t>Maîtrise (armes de jet)</t>
  </si>
  <si>
    <t>Maîtrise (armes paralysantes)</t>
  </si>
  <si>
    <t>Rechargement rapide</t>
  </si>
  <si>
    <t>Sang-froid</t>
  </si>
  <si>
    <t>Sens de l'orientation</t>
  </si>
  <si>
    <t>Sur ses gardes</t>
  </si>
  <si>
    <t>Tireur d'élite</t>
  </si>
  <si>
    <t>Vision nocturne</t>
  </si>
  <si>
    <t>Conduite d'attelages</t>
  </si>
  <si>
    <t>Conn.générales (Elfes)</t>
  </si>
  <si>
    <t>þ</t>
  </si>
  <si>
    <t>Conn.générales (Empire)</t>
  </si>
  <si>
    <t>Déplacement silencieux</t>
  </si>
  <si>
    <t>Language secret</t>
  </si>
  <si>
    <t>X</t>
  </si>
  <si>
    <t>(langage de bataille)</t>
  </si>
  <si>
    <t>Langue (eltharin)</t>
  </si>
  <si>
    <t>Langue (reikspiel)</t>
  </si>
  <si>
    <t>Orientation</t>
  </si>
  <si>
    <t>*</t>
  </si>
  <si>
    <t>Pistage</t>
  </si>
  <si>
    <t>11co</t>
  </si>
  <si>
    <t>Arbalète</t>
  </si>
  <si>
    <t>1 A</t>
  </si>
  <si>
    <t>Arc long</t>
  </si>
  <si>
    <t>1/2 A</t>
  </si>
  <si>
    <t>Perforante</t>
  </si>
  <si>
    <t>Arc</t>
  </si>
  <si>
    <t>Arme à une main</t>
  </si>
  <si>
    <t>Bouclier</t>
  </si>
  <si>
    <t>BF-2</t>
  </si>
  <si>
    <t>Défensive, Spéciale</t>
  </si>
  <si>
    <t>Dague</t>
  </si>
  <si>
    <t>BF-3</t>
  </si>
  <si>
    <t>Calotte de cuir</t>
  </si>
  <si>
    <t>Gilet de cuir</t>
  </si>
  <si>
    <t>Gilet de mailles</t>
  </si>
  <si>
    <t>Veste de cuir</t>
  </si>
  <si>
    <t>Bol en bois</t>
  </si>
  <si>
    <t>Bottes usées</t>
  </si>
  <si>
    <t>Bourse</t>
  </si>
  <si>
    <t>Braies</t>
  </si>
  <si>
    <t>Cape en loques</t>
  </si>
  <si>
    <t>Carreaux (10)</t>
  </si>
  <si>
    <t>Chemise</t>
  </si>
  <si>
    <t>Cheval de selle</t>
  </si>
  <si>
    <t>Corde, 10 m</t>
  </si>
  <si>
    <t>Couverts en bois</t>
  </si>
  <si>
    <t>Couverture</t>
  </si>
  <si>
    <t>Flèches (10)</t>
  </si>
  <si>
    <t>Harnais</t>
  </si>
  <si>
    <t>Menottes</t>
  </si>
  <si>
    <t>Potion de soins</t>
  </si>
  <si>
    <t>Sac à dos</t>
  </si>
  <si>
    <t>Selle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</si>
</sst>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\ mmmm\ yyyy;@"/>
    <numFmt numFmtId="165" formatCode="&quot;Vrai&quot;;&quot;Vrai&quot;;&quot;Faux&quot;"/>
    <numFmt numFmtId="166" formatCode="&quot;Actif&quot;;&quot;Actif&quot;;&quot;Inactif&quot;"/>
    <numFmt numFmtId="167" formatCode="[$-40C]dddd\ d\ mmmm\ yyyy"/>
    <numFmt numFmtId="168" formatCode="[$-40C]d\ mmm\ yyyy;@"/>
  </numFmts>
  <fonts count="50">
    <font>
      <sz val="10"/>
      <name val="Arial"/>
      <family val="0"/>
    </font>
    <font>
      <sz val="8"/>
      <name val="Courier New"/>
      <family val="3"/>
    </font>
    <font>
      <b/>
      <sz val="8"/>
      <name val="Courier New"/>
      <family val="3"/>
    </font>
    <font>
      <sz val="5"/>
      <name val="Courier New"/>
      <family val="3"/>
    </font>
    <font>
      <sz val="6"/>
      <name val="Courier New"/>
      <family val="3"/>
    </font>
    <font>
      <sz val="6"/>
      <name val="Times New Roman"/>
      <family val="1"/>
    </font>
    <font>
      <b/>
      <sz val="8"/>
      <name val="Times New Roman"/>
      <family val="1"/>
    </font>
    <font>
      <sz val="8"/>
      <name val="Wingdings"/>
      <family val="0"/>
    </font>
    <font>
      <sz val="8"/>
      <name val="Times New Roman"/>
      <family val="1"/>
    </font>
    <font>
      <sz val="10"/>
      <name val="Courier New"/>
      <family val="3"/>
    </font>
    <font>
      <i/>
      <sz val="8"/>
      <name val="Courier New"/>
      <family val="3"/>
    </font>
    <font>
      <sz val="7"/>
      <name val="Times New Roman"/>
      <family val="1"/>
    </font>
    <font>
      <b/>
      <sz val="6"/>
      <name val="Times New Roman"/>
      <family val="1"/>
    </font>
    <font>
      <sz val="8"/>
      <color indexed="63"/>
      <name val="Wingdings"/>
      <family val="0"/>
    </font>
    <font>
      <sz val="8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22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>
        <color indexed="22"/>
      </right>
      <top style="medium"/>
      <bottom style="thin"/>
    </border>
    <border>
      <left style="thin">
        <color indexed="22"/>
      </left>
      <right style="thin">
        <color indexed="22"/>
      </right>
      <top style="medium"/>
      <bottom style="thin"/>
    </border>
    <border>
      <left style="thin">
        <color indexed="22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22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22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22"/>
      </right>
      <top style="medium"/>
      <bottom style="thin"/>
    </border>
    <border>
      <left style="thin">
        <color indexed="22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2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left" vertic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" fillId="0" borderId="13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9" fillId="0" borderId="0" xfId="0" applyFont="1" applyAlignment="1">
      <alignment/>
    </xf>
    <xf numFmtId="0" fontId="1" fillId="0" borderId="0" xfId="0" applyFont="1" applyFill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0" xfId="0" applyBorder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8" fillId="33" borderId="0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34" borderId="19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8" fillId="0" borderId="36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0" fontId="6" fillId="34" borderId="31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6" fillId="34" borderId="38" xfId="0" applyFont="1" applyFill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8" fillId="0" borderId="42" xfId="0" applyFont="1" applyBorder="1" applyAlignment="1">
      <alignment horizontal="left"/>
    </xf>
    <xf numFmtId="0" fontId="10" fillId="0" borderId="4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44" xfId="0" applyFont="1" applyBorder="1" applyAlignment="1">
      <alignment horizontal="left"/>
    </xf>
    <xf numFmtId="0" fontId="8" fillId="0" borderId="18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6" fillId="34" borderId="45" xfId="0" applyFont="1" applyFill="1" applyBorder="1" applyAlignment="1">
      <alignment horizontal="center"/>
    </xf>
    <xf numFmtId="0" fontId="6" fillId="34" borderId="46" xfId="0" applyFont="1" applyFill="1" applyBorder="1" applyAlignment="1">
      <alignment horizontal="center"/>
    </xf>
    <xf numFmtId="0" fontId="6" fillId="34" borderId="47" xfId="0" applyFont="1" applyFill="1" applyBorder="1" applyAlignment="1">
      <alignment horizontal="center"/>
    </xf>
    <xf numFmtId="0" fontId="8" fillId="0" borderId="48" xfId="0" applyFont="1" applyBorder="1" applyAlignment="1">
      <alignment horizontal="left"/>
    </xf>
    <xf numFmtId="0" fontId="6" fillId="0" borderId="49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8" fillId="0" borderId="18" xfId="0" applyFont="1" applyBorder="1" applyAlignment="1" quotePrefix="1">
      <alignment horizontal="left"/>
    </xf>
    <xf numFmtId="0" fontId="8" fillId="0" borderId="50" xfId="0" applyFont="1" applyBorder="1" applyAlignment="1">
      <alignment horizontal="left"/>
    </xf>
    <xf numFmtId="0" fontId="8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6" fillId="0" borderId="50" xfId="0" applyFont="1" applyBorder="1" applyAlignment="1">
      <alignment horizontal="left"/>
    </xf>
    <xf numFmtId="0" fontId="8" fillId="0" borderId="53" xfId="0" applyFont="1" applyBorder="1" applyAlignment="1">
      <alignment horizontal="left"/>
    </xf>
    <xf numFmtId="0" fontId="6" fillId="0" borderId="54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3" xfId="0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8" fillId="0" borderId="23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center"/>
      <protection locked="0"/>
    </xf>
    <xf numFmtId="0" fontId="6" fillId="0" borderId="23" xfId="0" applyFont="1" applyBorder="1" applyAlignment="1" quotePrefix="1">
      <alignment horizontal="center"/>
    </xf>
    <xf numFmtId="9" fontId="6" fillId="0" borderId="23" xfId="0" applyNumberFormat="1" applyFont="1" applyBorder="1" applyAlignment="1" quotePrefix="1">
      <alignment horizontal="center"/>
    </xf>
    <xf numFmtId="0" fontId="8" fillId="0" borderId="16" xfId="0" applyFont="1" applyBorder="1" applyAlignment="1" applyProtection="1">
      <alignment horizontal="left" vertical="top"/>
      <protection locked="0"/>
    </xf>
    <xf numFmtId="0" fontId="8" fillId="0" borderId="14" xfId="0" applyFont="1" applyBorder="1" applyAlignment="1" applyProtection="1">
      <alignment horizontal="left" vertical="top"/>
      <protection locked="0"/>
    </xf>
    <xf numFmtId="0" fontId="8" fillId="0" borderId="38" xfId="0" applyFont="1" applyBorder="1" applyAlignment="1" applyProtection="1">
      <alignment horizontal="left" vertical="top"/>
      <protection locked="0"/>
    </xf>
    <xf numFmtId="0" fontId="7" fillId="0" borderId="23" xfId="0" applyFont="1" applyBorder="1" applyAlignment="1">
      <alignment horizontal="center"/>
    </xf>
    <xf numFmtId="9" fontId="1" fillId="0" borderId="23" xfId="0" applyNumberFormat="1" applyFont="1" applyBorder="1" applyAlignment="1" applyProtection="1">
      <alignment horizontal="center"/>
      <protection locked="0"/>
    </xf>
    <xf numFmtId="0" fontId="7" fillId="0" borderId="31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8" fillId="0" borderId="16" xfId="0" applyFont="1" applyBorder="1" applyAlignment="1" applyProtection="1">
      <alignment horizontal="left"/>
      <protection locked="0"/>
    </xf>
    <xf numFmtId="0" fontId="8" fillId="0" borderId="14" xfId="0" applyFont="1" applyBorder="1" applyAlignment="1" applyProtection="1">
      <alignment horizontal="left"/>
      <protection locked="0"/>
    </xf>
    <xf numFmtId="0" fontId="8" fillId="0" borderId="38" xfId="0" applyFont="1" applyBorder="1" applyAlignment="1" applyProtection="1">
      <alignment horizontal="left"/>
      <protection locked="0"/>
    </xf>
    <xf numFmtId="0" fontId="8" fillId="0" borderId="31" xfId="0" applyFont="1" applyBorder="1" applyAlignment="1" applyProtection="1">
      <alignment horizontal="center"/>
      <protection locked="0"/>
    </xf>
    <xf numFmtId="0" fontId="8" fillId="0" borderId="38" xfId="0" applyFont="1" applyBorder="1" applyAlignment="1" applyProtection="1">
      <alignment horizontal="center"/>
      <protection locked="0"/>
    </xf>
    <xf numFmtId="9" fontId="1" fillId="0" borderId="31" xfId="0" applyNumberFormat="1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/>
      <protection locked="0"/>
    </xf>
    <xf numFmtId="0" fontId="6" fillId="34" borderId="22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5" xfId="0" applyFont="1" applyFill="1" applyBorder="1" applyAlignment="1">
      <alignment horizontal="center"/>
    </xf>
    <xf numFmtId="0" fontId="8" fillId="0" borderId="16" xfId="0" applyFont="1" applyBorder="1" applyAlignment="1" applyProtection="1">
      <alignment horizontal="center" vertical="top"/>
      <protection locked="0"/>
    </xf>
    <xf numFmtId="0" fontId="8" fillId="0" borderId="14" xfId="0" applyFont="1" applyBorder="1" applyAlignment="1" applyProtection="1">
      <alignment horizontal="center" vertical="top"/>
      <protection locked="0"/>
    </xf>
    <xf numFmtId="0" fontId="8" fillId="0" borderId="38" xfId="0" applyFont="1" applyBorder="1" applyAlignment="1" applyProtection="1">
      <alignment horizontal="center" vertical="top"/>
      <protection locked="0"/>
    </xf>
    <xf numFmtId="0" fontId="8" fillId="0" borderId="55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11" fillId="0" borderId="28" xfId="0" applyFont="1" applyBorder="1" applyAlignment="1">
      <alignment horizontal="right"/>
    </xf>
    <xf numFmtId="0" fontId="11" fillId="0" borderId="29" xfId="0" applyFont="1" applyBorder="1" applyAlignment="1">
      <alignment horizontal="right"/>
    </xf>
    <xf numFmtId="0" fontId="11" fillId="0" borderId="58" xfId="0" applyFont="1" applyBorder="1" applyAlignment="1">
      <alignment horizontal="right"/>
    </xf>
    <xf numFmtId="17" fontId="11" fillId="0" borderId="59" xfId="0" applyNumberFormat="1" applyFont="1" applyBorder="1" applyAlignment="1" quotePrefix="1">
      <alignment horizontal="center"/>
    </xf>
    <xf numFmtId="0" fontId="11" fillId="0" borderId="29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11" fillId="0" borderId="59" xfId="0" applyFont="1" applyBorder="1" applyAlignment="1" quotePrefix="1">
      <alignment horizontal="center"/>
    </xf>
    <xf numFmtId="0" fontId="5" fillId="0" borderId="59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12" fillId="34" borderId="46" xfId="0" applyFont="1" applyFill="1" applyBorder="1" applyAlignment="1">
      <alignment horizontal="center" vertical="center"/>
    </xf>
    <xf numFmtId="0" fontId="12" fillId="34" borderId="47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61" xfId="0" applyFont="1" applyBorder="1" applyAlignment="1">
      <alignment horizontal="left"/>
    </xf>
    <xf numFmtId="0" fontId="8" fillId="0" borderId="23" xfId="0" applyFont="1" applyBorder="1" applyAlignment="1">
      <alignment horizontal="right"/>
    </xf>
    <xf numFmtId="0" fontId="8" fillId="0" borderId="25" xfId="0" applyFont="1" applyBorder="1" applyAlignment="1">
      <alignment horizontal="right"/>
    </xf>
    <xf numFmtId="0" fontId="8" fillId="0" borderId="62" xfId="0" applyFont="1" applyBorder="1" applyAlignment="1">
      <alignment horizontal="left"/>
    </xf>
    <xf numFmtId="0" fontId="8" fillId="0" borderId="56" xfId="0" applyFont="1" applyBorder="1" applyAlignment="1">
      <alignment horizontal="left"/>
    </xf>
    <xf numFmtId="0" fontId="8" fillId="0" borderId="57" xfId="0" applyFont="1" applyBorder="1" applyAlignment="1">
      <alignment horizontal="left"/>
    </xf>
    <xf numFmtId="0" fontId="8" fillId="0" borderId="55" xfId="0" applyFont="1" applyBorder="1" applyAlignment="1">
      <alignment horizontal="right"/>
    </xf>
    <xf numFmtId="0" fontId="8" fillId="0" borderId="56" xfId="0" applyFont="1" applyBorder="1" applyAlignment="1">
      <alignment horizontal="right"/>
    </xf>
    <xf numFmtId="0" fontId="8" fillId="0" borderId="63" xfId="0" applyFont="1" applyBorder="1" applyAlignment="1">
      <alignment horizontal="right"/>
    </xf>
    <xf numFmtId="0" fontId="8" fillId="0" borderId="26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24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55" xfId="0" applyFont="1" applyBorder="1" applyAlignment="1">
      <alignment horizontal="right" vertical="center"/>
    </xf>
    <xf numFmtId="0" fontId="8" fillId="0" borderId="56" xfId="0" applyFont="1" applyBorder="1" applyAlignment="1">
      <alignment horizontal="right" vertical="center"/>
    </xf>
    <xf numFmtId="0" fontId="8" fillId="0" borderId="63" xfId="0" applyFont="1" applyBorder="1" applyAlignment="1">
      <alignment horizontal="right" vertical="center"/>
    </xf>
    <xf numFmtId="0" fontId="8" fillId="0" borderId="27" xfId="0" applyFont="1" applyBorder="1" applyAlignment="1">
      <alignment horizontal="right"/>
    </xf>
    <xf numFmtId="0" fontId="8" fillId="0" borderId="43" xfId="0" applyFont="1" applyBorder="1" applyAlignment="1">
      <alignment horizontal="right"/>
    </xf>
    <xf numFmtId="0" fontId="1" fillId="0" borderId="49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8" fillId="0" borderId="59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8" fillId="0" borderId="60" xfId="0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6" fillId="0" borderId="16" xfId="0" applyFont="1" applyBorder="1" applyAlignment="1" applyProtection="1">
      <alignment horizontal="left"/>
      <protection locked="0"/>
    </xf>
    <xf numFmtId="0" fontId="6" fillId="0" borderId="14" xfId="0" applyFont="1" applyBorder="1" applyAlignment="1" applyProtection="1">
      <alignment horizontal="left"/>
      <protection locked="0"/>
    </xf>
    <xf numFmtId="0" fontId="8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7" fillId="0" borderId="60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34" borderId="46" xfId="0" applyFont="1" applyFill="1" applyBorder="1" applyAlignment="1">
      <alignment horizontal="center" vertical="center"/>
    </xf>
    <xf numFmtId="0" fontId="5" fillId="34" borderId="47" xfId="0" applyFont="1" applyFill="1" applyBorder="1" applyAlignment="1">
      <alignment horizontal="center" vertical="center"/>
    </xf>
    <xf numFmtId="0" fontId="6" fillId="0" borderId="23" xfId="0" applyFont="1" applyBorder="1" applyAlignment="1" applyProtection="1">
      <alignment horizontal="right"/>
      <protection locked="0"/>
    </xf>
    <xf numFmtId="0" fontId="6" fillId="0" borderId="25" xfId="0" applyFont="1" applyBorder="1" applyAlignment="1" applyProtection="1">
      <alignment horizontal="right"/>
      <protection locked="0"/>
    </xf>
    <xf numFmtId="0" fontId="8" fillId="34" borderId="20" xfId="0" applyFont="1" applyFill="1" applyBorder="1" applyAlignment="1">
      <alignment horizontal="center" vertical="center"/>
    </xf>
    <xf numFmtId="0" fontId="6" fillId="0" borderId="23" xfId="0" applyFont="1" applyBorder="1" applyAlignment="1" applyProtection="1" quotePrefix="1">
      <alignment horizontal="center"/>
      <protection locked="0"/>
    </xf>
    <xf numFmtId="0" fontId="5" fillId="34" borderId="46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65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5" fillId="0" borderId="0" xfId="0" applyFont="1" applyBorder="1" applyAlignment="1">
      <alignment horizontal="right" vertical="top" textRotation="180"/>
    </xf>
    <xf numFmtId="168" fontId="5" fillId="0" borderId="0" xfId="0" applyNumberFormat="1" applyFont="1" applyBorder="1" applyAlignment="1" applyProtection="1">
      <alignment horizontal="center" vertical="center" textRotation="180"/>
      <protection locked="0"/>
    </xf>
    <xf numFmtId="0" fontId="6" fillId="0" borderId="66" xfId="0" applyFont="1" applyBorder="1" applyAlignment="1">
      <alignment horizontal="left"/>
    </xf>
    <xf numFmtId="0" fontId="8" fillId="0" borderId="67" xfId="0" applyFont="1" applyBorder="1" applyAlignment="1">
      <alignment horizontal="left"/>
    </xf>
    <xf numFmtId="0" fontId="8" fillId="0" borderId="42" xfId="0" applyFont="1" applyBorder="1" applyAlignment="1">
      <alignment horizontal="center"/>
    </xf>
    <xf numFmtId="0" fontId="1" fillId="0" borderId="33" xfId="0" applyFont="1" applyBorder="1" applyAlignment="1" applyProtection="1">
      <alignment horizontal="center"/>
      <protection locked="0"/>
    </xf>
    <xf numFmtId="0" fontId="1" fillId="0" borderId="34" xfId="0" applyFont="1" applyBorder="1" applyAlignment="1" applyProtection="1">
      <alignment horizontal="center"/>
      <protection locked="0"/>
    </xf>
    <xf numFmtId="0" fontId="8" fillId="0" borderId="33" xfId="0" applyFont="1" applyBorder="1" applyAlignment="1" applyProtection="1">
      <alignment horizontal="center"/>
      <protection locked="0"/>
    </xf>
    <xf numFmtId="0" fontId="7" fillId="0" borderId="33" xfId="0" applyFont="1" applyBorder="1" applyAlignment="1">
      <alignment horizontal="center"/>
    </xf>
    <xf numFmtId="0" fontId="5" fillId="34" borderId="47" xfId="0" applyFont="1" applyFill="1" applyBorder="1" applyAlignment="1">
      <alignment horizontal="center"/>
    </xf>
    <xf numFmtId="0" fontId="8" fillId="0" borderId="28" xfId="0" applyFont="1" applyBorder="1" applyAlignment="1" applyProtection="1">
      <alignment horizontal="left" vertical="top"/>
      <protection locked="0"/>
    </xf>
    <xf numFmtId="0" fontId="8" fillId="0" borderId="29" xfId="0" applyFont="1" applyBorder="1" applyAlignment="1" applyProtection="1">
      <alignment horizontal="left" vertical="top"/>
      <protection locked="0"/>
    </xf>
    <xf numFmtId="0" fontId="8" fillId="0" borderId="58" xfId="0" applyFont="1" applyBorder="1" applyAlignment="1" applyProtection="1">
      <alignment horizontal="left" vertical="top"/>
      <protection locked="0"/>
    </xf>
    <xf numFmtId="0" fontId="8" fillId="0" borderId="49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8" fillId="0" borderId="6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70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8" fillId="0" borderId="72" xfId="0" applyFont="1" applyBorder="1" applyAlignment="1">
      <alignment horizontal="center"/>
    </xf>
    <xf numFmtId="0" fontId="8" fillId="0" borderId="73" xfId="0" applyFont="1" applyBorder="1" applyAlignment="1">
      <alignment horizontal="center"/>
    </xf>
    <xf numFmtId="0" fontId="8" fillId="0" borderId="74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75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33" xfId="0" applyFont="1" applyBorder="1" applyAlignment="1" applyProtection="1">
      <alignment horizontal="right"/>
      <protection locked="0"/>
    </xf>
    <xf numFmtId="0" fontId="7" fillId="0" borderId="76" xfId="0" applyFont="1" applyBorder="1" applyAlignment="1">
      <alignment horizontal="center"/>
    </xf>
    <xf numFmtId="0" fontId="1" fillId="0" borderId="77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6" fillId="0" borderId="78" xfId="0" applyFont="1" applyBorder="1" applyAlignment="1">
      <alignment horizontal="center"/>
    </xf>
    <xf numFmtId="0" fontId="6" fillId="0" borderId="76" xfId="0" applyFont="1" applyBorder="1" applyAlignment="1">
      <alignment horizontal="center"/>
    </xf>
    <xf numFmtId="0" fontId="8" fillId="0" borderId="76" xfId="0" applyFont="1" applyBorder="1" applyAlignment="1">
      <alignment horizontal="center"/>
    </xf>
    <xf numFmtId="0" fontId="6" fillId="0" borderId="76" xfId="0" applyFont="1" applyBorder="1" applyAlignment="1" applyProtection="1">
      <alignment horizontal="right"/>
      <protection locked="0"/>
    </xf>
    <xf numFmtId="0" fontId="13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8" fillId="0" borderId="38" xfId="0" applyFont="1" applyBorder="1" applyAlignment="1">
      <alignment horizontal="left"/>
    </xf>
    <xf numFmtId="0" fontId="13" fillId="33" borderId="79" xfId="0" applyFont="1" applyFill="1" applyBorder="1" applyAlignment="1">
      <alignment horizontal="center"/>
    </xf>
    <xf numFmtId="0" fontId="8" fillId="33" borderId="79" xfId="0" applyFont="1" applyFill="1" applyBorder="1" applyAlignment="1">
      <alignment horizontal="left"/>
    </xf>
    <xf numFmtId="0" fontId="13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/>
    </xf>
    <xf numFmtId="0" fontId="8" fillId="0" borderId="0" xfId="0" applyFont="1" applyBorder="1" applyAlignment="1" quotePrefix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 quotePrefix="1">
      <alignment horizontal="center"/>
    </xf>
    <xf numFmtId="0" fontId="8" fillId="33" borderId="79" xfId="0" applyFont="1" applyFill="1" applyBorder="1" applyAlignment="1">
      <alignment horizontal="center"/>
    </xf>
    <xf numFmtId="0" fontId="8" fillId="0" borderId="23" xfId="0" applyFont="1" applyBorder="1" applyAlignment="1" quotePrefix="1">
      <alignment horizontal="center"/>
    </xf>
    <xf numFmtId="0" fontId="7" fillId="0" borderId="19" xfId="0" applyFont="1" applyBorder="1" applyAlignment="1">
      <alignment horizontal="center"/>
    </xf>
    <xf numFmtId="0" fontId="8" fillId="0" borderId="40" xfId="0" applyFont="1" applyBorder="1" applyAlignment="1" quotePrefix="1">
      <alignment horizontal="center"/>
    </xf>
    <xf numFmtId="0" fontId="8" fillId="0" borderId="80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8" fillId="0" borderId="33" xfId="0" applyFont="1" applyBorder="1" applyAlignment="1" quotePrefix="1">
      <alignment horizontal="center"/>
    </xf>
    <xf numFmtId="0" fontId="7" fillId="0" borderId="75" xfId="0" applyFont="1" applyBorder="1" applyAlignment="1">
      <alignment horizontal="center"/>
    </xf>
    <xf numFmtId="0" fontId="7" fillId="0" borderId="72" xfId="0" applyFont="1" applyBorder="1" applyAlignment="1">
      <alignment horizontal="center"/>
    </xf>
    <xf numFmtId="0" fontId="8" fillId="0" borderId="72" xfId="0" applyFont="1" applyBorder="1" applyAlignment="1">
      <alignment horizontal="left"/>
    </xf>
    <xf numFmtId="0" fontId="8" fillId="0" borderId="81" xfId="0" applyFont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34</xdr:col>
      <xdr:colOff>19050</xdr:colOff>
      <xdr:row>0</xdr:row>
      <xdr:rowOff>28575</xdr:rowOff>
    </xdr:from>
    <xdr:to>
      <xdr:col>57</xdr:col>
      <xdr:colOff>104775</xdr:colOff>
      <xdr:row>6</xdr:row>
      <xdr:rowOff>0</xdr:rowOff>
    </xdr:to>
    <xdr:pic>
      <xdr:nvPicPr>
        <xdr:cNvPr id="1" name="Picture 8" descr="Warhamm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28575"/>
          <a:ext cx="2724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BK95"/>
  <sheetViews>
    <sheetView tabSelected="1" zoomScalePageLayoutView="0" workbookViewId="0" topLeftCell="A1">
      <selection activeCell="L37" sqref="L37:V37"/>
    </sheetView>
  </sheetViews>
  <sheetFormatPr defaultColWidth="1.7109375" defaultRowHeight="11.25" customHeight="1"/>
  <cols>
    <col min="1" max="46" width="1.7109375" style="1" customWidth="1"/>
    <col min="47" max="47" width="1.8515625" style="1" customWidth="1"/>
    <col min="48" max="59" width="1.7109375" style="1" customWidth="1"/>
    <col min="60" max="61" width="1.7109375" style="20" customWidth="1"/>
    <col min="62" max="62" width="2.57421875" style="1" customWidth="1"/>
    <col min="63" max="63" width="2.421875" style="1" customWidth="1"/>
    <col min="64" max="16384" width="1.7109375" style="1" customWidth="1"/>
  </cols>
  <sheetData>
    <row r="1" spans="1:63" ht="11.25" customHeight="1">
      <c r="A1" s="89" t="s">
        <v>79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1"/>
      <c r="AH1" s="16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11" t="s">
        <v>72</v>
      </c>
      <c r="BH1" s="12"/>
      <c r="BI1" s="12"/>
      <c r="BJ1" s="10"/>
      <c r="BK1" s="11"/>
    </row>
    <row r="2" spans="1:62" ht="11.25" customHeight="1">
      <c r="A2" s="86" t="s">
        <v>77</v>
      </c>
      <c r="B2" s="36"/>
      <c r="C2" s="36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92"/>
      <c r="AH2" s="17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11"/>
      <c r="BH2" s="12"/>
      <c r="BI2" s="12"/>
      <c r="BJ2" s="2"/>
    </row>
    <row r="3" spans="1:61" ht="11.25" customHeight="1">
      <c r="A3" s="86" t="s">
        <v>78</v>
      </c>
      <c r="B3" s="36"/>
      <c r="C3" s="36"/>
      <c r="D3" s="79" t="s">
        <v>249</v>
      </c>
      <c r="E3" s="79"/>
      <c r="F3" s="79"/>
      <c r="G3" s="79"/>
      <c r="H3" s="79"/>
      <c r="I3" s="79"/>
      <c r="J3" s="79"/>
      <c r="K3" s="79"/>
      <c r="L3" s="79"/>
      <c r="M3" s="80"/>
      <c r="N3" s="52" t="s">
        <v>80</v>
      </c>
      <c r="O3" s="53"/>
      <c r="P3" s="53"/>
      <c r="Q3" s="53"/>
      <c r="R3" s="53"/>
      <c r="S3" s="53"/>
      <c r="T3" s="54"/>
      <c r="U3" s="79" t="s">
        <v>250</v>
      </c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92"/>
      <c r="AH3" s="17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12">
        <f ca="1">TODAY()</f>
        <v>41256</v>
      </c>
      <c r="BH3" s="12"/>
      <c r="BI3" s="12"/>
    </row>
    <row r="4" spans="1:61" ht="11.25" customHeight="1" thickBot="1">
      <c r="A4" s="93" t="s">
        <v>64</v>
      </c>
      <c r="B4" s="94"/>
      <c r="C4" s="94"/>
      <c r="D4" s="94"/>
      <c r="E4" s="94"/>
      <c r="F4" s="94"/>
      <c r="G4" s="94"/>
      <c r="H4" s="55" t="s">
        <v>251</v>
      </c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6"/>
      <c r="AH4" s="17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12"/>
      <c r="BH4" s="12"/>
      <c r="BI4" s="12"/>
    </row>
    <row r="5" spans="1:61" ht="11.25" customHeight="1">
      <c r="A5" s="57" t="s">
        <v>81</v>
      </c>
      <c r="B5" s="58"/>
      <c r="C5" s="58"/>
      <c r="D5" s="61"/>
      <c r="E5" s="61"/>
      <c r="F5" s="61"/>
      <c r="G5" s="61"/>
      <c r="H5" s="62"/>
      <c r="I5" s="57" t="s">
        <v>82</v>
      </c>
      <c r="J5" s="58"/>
      <c r="K5" s="58"/>
      <c r="L5" s="61" t="s">
        <v>252</v>
      </c>
      <c r="M5" s="61"/>
      <c r="N5" s="61"/>
      <c r="O5" s="61"/>
      <c r="P5" s="62"/>
      <c r="Q5" s="57" t="s">
        <v>85</v>
      </c>
      <c r="R5" s="58"/>
      <c r="S5" s="58"/>
      <c r="T5" s="58"/>
      <c r="U5" s="58"/>
      <c r="V5" s="58"/>
      <c r="W5" s="58"/>
      <c r="X5" s="58"/>
      <c r="Y5" s="61"/>
      <c r="Z5" s="61"/>
      <c r="AA5" s="61"/>
      <c r="AB5" s="61"/>
      <c r="AC5" s="61"/>
      <c r="AD5" s="61"/>
      <c r="AE5" s="61"/>
      <c r="AF5" s="61"/>
      <c r="AG5" s="62"/>
      <c r="AH5" s="14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12"/>
      <c r="BH5" s="12"/>
      <c r="BI5" s="12"/>
    </row>
    <row r="6" spans="1:61" ht="11.25" customHeight="1" thickBot="1">
      <c r="A6" s="35" t="s">
        <v>83</v>
      </c>
      <c r="B6" s="36"/>
      <c r="C6" s="36"/>
      <c r="D6" s="95" t="s">
        <v>253</v>
      </c>
      <c r="E6" s="79"/>
      <c r="F6" s="79"/>
      <c r="G6" s="79"/>
      <c r="H6" s="80"/>
      <c r="I6" s="35" t="s">
        <v>84</v>
      </c>
      <c r="J6" s="36"/>
      <c r="K6" s="36"/>
      <c r="L6" s="79"/>
      <c r="M6" s="79"/>
      <c r="N6" s="79"/>
      <c r="O6" s="79"/>
      <c r="P6" s="80"/>
      <c r="Q6" s="59" t="s">
        <v>99</v>
      </c>
      <c r="R6" s="60"/>
      <c r="S6" s="60"/>
      <c r="T6" s="60"/>
      <c r="U6" s="60"/>
      <c r="V6" s="60"/>
      <c r="W6" s="60"/>
      <c r="X6" s="60"/>
      <c r="Y6" s="87"/>
      <c r="Z6" s="87"/>
      <c r="AA6" s="87"/>
      <c r="AB6" s="87"/>
      <c r="AC6" s="87"/>
      <c r="AD6" s="87"/>
      <c r="AE6" s="87"/>
      <c r="AF6" s="87"/>
      <c r="AG6" s="88"/>
      <c r="AH6" s="14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12"/>
      <c r="BH6" s="12"/>
      <c r="BI6" s="12"/>
    </row>
    <row r="7" spans="1:61" s="3" customFormat="1" ht="11.25" customHeight="1">
      <c r="A7" s="35" t="s">
        <v>86</v>
      </c>
      <c r="B7" s="36"/>
      <c r="C7" s="36"/>
      <c r="D7" s="36"/>
      <c r="E7" s="36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80"/>
      <c r="R7" s="35" t="s">
        <v>87</v>
      </c>
      <c r="S7" s="36"/>
      <c r="T7" s="36"/>
      <c r="U7" s="36"/>
      <c r="V7" s="36"/>
      <c r="W7" s="36"/>
      <c r="X7" s="36"/>
      <c r="Y7" s="36"/>
      <c r="Z7" s="36"/>
      <c r="AA7" s="36"/>
      <c r="AB7" s="36"/>
      <c r="AC7" s="79"/>
      <c r="AD7" s="79"/>
      <c r="AE7" s="79"/>
      <c r="AF7" s="79"/>
      <c r="AG7" s="80"/>
      <c r="AH7" s="14"/>
      <c r="AI7" s="213" t="s">
        <v>73</v>
      </c>
      <c r="AJ7" s="58"/>
      <c r="AK7" s="58"/>
      <c r="AL7" s="58"/>
      <c r="AM7" s="58"/>
      <c r="AN7" s="58"/>
      <c r="AO7" s="58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214"/>
      <c r="BH7" s="13"/>
      <c r="BI7" s="13"/>
    </row>
    <row r="8" spans="1:61" ht="11.25" customHeight="1">
      <c r="A8" s="35" t="s">
        <v>88</v>
      </c>
      <c r="B8" s="36"/>
      <c r="C8" s="36"/>
      <c r="D8" s="36"/>
      <c r="E8" s="36"/>
      <c r="F8" s="36"/>
      <c r="G8" s="36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80"/>
      <c r="AH8" s="14"/>
      <c r="AI8" s="86" t="s">
        <v>74</v>
      </c>
      <c r="AJ8" s="36"/>
      <c r="AK8" s="36"/>
      <c r="AL8" s="36"/>
      <c r="AM8" s="36"/>
      <c r="AN8" s="36"/>
      <c r="AO8" s="36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92"/>
      <c r="BH8" s="12"/>
      <c r="BI8" s="12"/>
    </row>
    <row r="9" spans="1:61" ht="11.25" customHeight="1" thickBot="1">
      <c r="A9" s="35" t="s">
        <v>89</v>
      </c>
      <c r="B9" s="36"/>
      <c r="C9" s="36"/>
      <c r="D9" s="36"/>
      <c r="E9" s="36"/>
      <c r="F9" s="36"/>
      <c r="G9" s="36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80"/>
      <c r="AH9" s="14"/>
      <c r="AI9" s="49" t="s">
        <v>75</v>
      </c>
      <c r="AJ9" s="50"/>
      <c r="AK9" s="50"/>
      <c r="AL9" s="50"/>
      <c r="AM9" s="51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100"/>
      <c r="AZ9" s="98" t="s">
        <v>76</v>
      </c>
      <c r="BA9" s="99"/>
      <c r="BB9" s="99"/>
      <c r="BC9" s="96"/>
      <c r="BD9" s="96"/>
      <c r="BE9" s="96"/>
      <c r="BF9" s="96"/>
      <c r="BG9" s="97"/>
      <c r="BH9" s="12"/>
      <c r="BI9" s="12"/>
    </row>
    <row r="10" spans="34:61" ht="11.25" customHeight="1" thickBot="1"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12"/>
      <c r="BI10" s="12"/>
    </row>
    <row r="11" spans="1:63" ht="11.25" customHeight="1">
      <c r="A11" s="37" t="s">
        <v>69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9"/>
      <c r="AH11" s="14"/>
      <c r="AI11" s="77" t="s">
        <v>92</v>
      </c>
      <c r="AJ11" s="78"/>
      <c r="AK11" s="78"/>
      <c r="AL11" s="78"/>
      <c r="AM11" s="78"/>
      <c r="AN11" s="78"/>
      <c r="AO11" s="78"/>
      <c r="AP11" s="78"/>
      <c r="AQ11" s="78"/>
      <c r="AR11" s="78"/>
      <c r="AS11" s="71">
        <f>MAX((V24-Verso!O57)*2,0)</f>
        <v>0</v>
      </c>
      <c r="AT11" s="71"/>
      <c r="AU11" s="76"/>
      <c r="AV11" s="70" t="s">
        <v>93</v>
      </c>
      <c r="AW11" s="71"/>
      <c r="AX11" s="71"/>
      <c r="AY11" s="71">
        <f>AS11*2</f>
        <v>0</v>
      </c>
      <c r="AZ11" s="71"/>
      <c r="BA11" s="76"/>
      <c r="BB11" s="70" t="s">
        <v>94</v>
      </c>
      <c r="BC11" s="71"/>
      <c r="BD11" s="71"/>
      <c r="BE11" s="71">
        <f>AS11*3</f>
        <v>0</v>
      </c>
      <c r="BF11" s="71"/>
      <c r="BG11" s="215"/>
      <c r="BH11" s="18"/>
      <c r="BI11" s="18"/>
      <c r="BJ11" s="15"/>
      <c r="BK11" s="15"/>
    </row>
    <row r="12" spans="1:63" ht="11.25" customHeight="1">
      <c r="A12" s="40"/>
      <c r="B12" s="41"/>
      <c r="C12" s="41"/>
      <c r="D12" s="41"/>
      <c r="E12" s="41"/>
      <c r="F12" s="41"/>
      <c r="G12" s="41"/>
      <c r="H12" s="41"/>
      <c r="I12" s="41"/>
      <c r="J12" s="48" t="s">
        <v>53</v>
      </c>
      <c r="K12" s="48"/>
      <c r="L12" s="48"/>
      <c r="M12" s="48" t="s">
        <v>54</v>
      </c>
      <c r="N12" s="48"/>
      <c r="O12" s="48"/>
      <c r="P12" s="48" t="s">
        <v>43</v>
      </c>
      <c r="Q12" s="48"/>
      <c r="R12" s="48"/>
      <c r="S12" s="48" t="s">
        <v>46</v>
      </c>
      <c r="T12" s="48"/>
      <c r="U12" s="48"/>
      <c r="V12" s="48" t="s">
        <v>44</v>
      </c>
      <c r="W12" s="48"/>
      <c r="X12" s="48"/>
      <c r="Y12" s="48" t="s">
        <v>45</v>
      </c>
      <c r="Z12" s="48"/>
      <c r="AA12" s="48"/>
      <c r="AB12" s="48" t="s">
        <v>55</v>
      </c>
      <c r="AC12" s="48"/>
      <c r="AD12" s="48"/>
      <c r="AE12" s="48" t="s">
        <v>23</v>
      </c>
      <c r="AF12" s="48"/>
      <c r="AG12" s="68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8"/>
      <c r="BI12" s="18"/>
      <c r="BJ12" s="15"/>
      <c r="BK12" s="15"/>
    </row>
    <row r="13" spans="1:63" ht="11.25" customHeight="1">
      <c r="A13" s="84" t="s">
        <v>65</v>
      </c>
      <c r="B13" s="85"/>
      <c r="C13" s="85"/>
      <c r="D13" s="85"/>
      <c r="E13" s="85"/>
      <c r="F13" s="85"/>
      <c r="G13" s="85"/>
      <c r="H13" s="85"/>
      <c r="I13" s="85"/>
      <c r="J13" s="82">
        <v>30</v>
      </c>
      <c r="K13" s="82"/>
      <c r="L13" s="82"/>
      <c r="M13" s="82">
        <v>43</v>
      </c>
      <c r="N13" s="82"/>
      <c r="O13" s="82"/>
      <c r="P13" s="82">
        <v>28</v>
      </c>
      <c r="Q13" s="82"/>
      <c r="R13" s="82"/>
      <c r="S13" s="82">
        <v>36</v>
      </c>
      <c r="T13" s="82"/>
      <c r="U13" s="82"/>
      <c r="V13" s="82">
        <v>36</v>
      </c>
      <c r="W13" s="82"/>
      <c r="X13" s="82"/>
      <c r="Y13" s="82">
        <v>24</v>
      </c>
      <c r="Z13" s="82"/>
      <c r="AA13" s="82"/>
      <c r="AB13" s="82">
        <v>31</v>
      </c>
      <c r="AC13" s="82"/>
      <c r="AD13" s="82"/>
      <c r="AE13" s="82">
        <v>37</v>
      </c>
      <c r="AF13" s="82"/>
      <c r="AG13" s="83"/>
      <c r="AH13" s="14"/>
      <c r="AI13" s="63" t="s">
        <v>95</v>
      </c>
      <c r="AJ13" s="64"/>
      <c r="AK13" s="64"/>
      <c r="AL13" s="65"/>
      <c r="AM13" s="74" t="s">
        <v>96</v>
      </c>
      <c r="AN13" s="74"/>
      <c r="AO13" s="73"/>
      <c r="AP13" s="73"/>
      <c r="AQ13" s="48"/>
      <c r="AR13" s="48"/>
      <c r="AS13" s="48"/>
      <c r="AT13" s="48"/>
      <c r="AU13" s="14"/>
      <c r="AV13" s="63" t="s">
        <v>98</v>
      </c>
      <c r="AW13" s="64"/>
      <c r="AX13" s="64"/>
      <c r="AY13" s="65"/>
      <c r="AZ13" s="74" t="s">
        <v>96</v>
      </c>
      <c r="BA13" s="74"/>
      <c r="BB13" s="73"/>
      <c r="BC13" s="73"/>
      <c r="BD13" s="48"/>
      <c r="BE13" s="48"/>
      <c r="BF13" s="48"/>
      <c r="BG13" s="48"/>
      <c r="BH13" s="18"/>
      <c r="BI13" s="18"/>
      <c r="BJ13" s="15"/>
      <c r="BK13" s="15"/>
    </row>
    <row r="14" spans="1:63" ht="11.25" customHeight="1">
      <c r="A14" s="47" t="s">
        <v>67</v>
      </c>
      <c r="B14" s="48"/>
      <c r="C14" s="48"/>
      <c r="D14" s="48"/>
      <c r="E14" s="48"/>
      <c r="F14" s="48"/>
      <c r="G14" s="48"/>
      <c r="H14" s="48"/>
      <c r="I14" s="48"/>
      <c r="J14" s="41"/>
      <c r="K14" s="41"/>
      <c r="L14" s="41"/>
      <c r="M14" s="41">
        <v>35</v>
      </c>
      <c r="N14" s="41"/>
      <c r="O14" s="41"/>
      <c r="P14" s="41">
        <v>10</v>
      </c>
      <c r="Q14" s="41"/>
      <c r="R14" s="41"/>
      <c r="S14" s="41">
        <v>10</v>
      </c>
      <c r="T14" s="41"/>
      <c r="U14" s="41"/>
      <c r="V14" s="41">
        <v>25</v>
      </c>
      <c r="W14" s="41"/>
      <c r="X14" s="41"/>
      <c r="Y14" s="41">
        <v>10</v>
      </c>
      <c r="Z14" s="41"/>
      <c r="AA14" s="41"/>
      <c r="AB14" s="41">
        <v>20</v>
      </c>
      <c r="AC14" s="41"/>
      <c r="AD14" s="41"/>
      <c r="AE14" s="41">
        <v>15</v>
      </c>
      <c r="AF14" s="41"/>
      <c r="AG14" s="43"/>
      <c r="AH14" s="14"/>
      <c r="AI14" s="75" t="s">
        <v>97</v>
      </c>
      <c r="AJ14" s="75"/>
      <c r="AK14" s="75"/>
      <c r="AL14" s="72">
        <v>2</v>
      </c>
      <c r="AM14" s="72"/>
      <c r="AN14" s="72"/>
      <c r="AO14" s="72"/>
      <c r="AP14" s="48"/>
      <c r="AQ14" s="48"/>
      <c r="AR14" s="48"/>
      <c r="AS14" s="48"/>
      <c r="AT14" s="48"/>
      <c r="AU14" s="14"/>
      <c r="AV14" s="75" t="s">
        <v>97</v>
      </c>
      <c r="AW14" s="75"/>
      <c r="AX14" s="75"/>
      <c r="AY14" s="72">
        <f>M24</f>
        <v>16</v>
      </c>
      <c r="AZ14" s="72"/>
      <c r="BA14" s="72"/>
      <c r="BB14" s="72"/>
      <c r="BC14" s="48"/>
      <c r="BD14" s="48"/>
      <c r="BE14" s="48"/>
      <c r="BF14" s="48"/>
      <c r="BG14" s="48"/>
      <c r="BH14" s="18"/>
      <c r="BI14" s="18"/>
      <c r="BJ14" s="15"/>
      <c r="BK14" s="15"/>
    </row>
    <row r="15" spans="1:61" ht="11.25" customHeight="1" thickBot="1">
      <c r="A15" s="47" t="s">
        <v>66</v>
      </c>
      <c r="B15" s="48"/>
      <c r="C15" s="48"/>
      <c r="D15" s="48"/>
      <c r="E15" s="48"/>
      <c r="F15" s="48"/>
      <c r="G15" s="48"/>
      <c r="H15" s="48"/>
      <c r="I15" s="48"/>
      <c r="J15" s="41"/>
      <c r="K15" s="41"/>
      <c r="L15" s="41"/>
      <c r="M15" s="41">
        <v>5</v>
      </c>
      <c r="N15" s="41"/>
      <c r="O15" s="41"/>
      <c r="P15" s="41">
        <v>5</v>
      </c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>
        <v>5</v>
      </c>
      <c r="AC15" s="41"/>
      <c r="AD15" s="41"/>
      <c r="AE15" s="41"/>
      <c r="AF15" s="41"/>
      <c r="AG15" s="43"/>
      <c r="AH15" s="9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12"/>
      <c r="BI15" s="12"/>
    </row>
    <row r="16" spans="1:61" ht="11.25" customHeight="1" thickBot="1">
      <c r="A16" s="44" t="s">
        <v>68</v>
      </c>
      <c r="B16" s="45"/>
      <c r="C16" s="45"/>
      <c r="D16" s="45"/>
      <c r="E16" s="45"/>
      <c r="F16" s="45"/>
      <c r="G16" s="45"/>
      <c r="H16" s="45"/>
      <c r="I16" s="45"/>
      <c r="J16" s="46">
        <v>2</v>
      </c>
      <c r="K16" s="46"/>
      <c r="L16" s="46"/>
      <c r="M16" s="46">
        <v>7</v>
      </c>
      <c r="N16" s="46"/>
      <c r="O16" s="46"/>
      <c r="P16" s="46">
        <v>2</v>
      </c>
      <c r="Q16" s="46"/>
      <c r="R16" s="46"/>
      <c r="S16" s="46">
        <v>2</v>
      </c>
      <c r="T16" s="46"/>
      <c r="U16" s="46"/>
      <c r="V16" s="46">
        <v>5</v>
      </c>
      <c r="W16" s="46"/>
      <c r="X16" s="46"/>
      <c r="Y16" s="46">
        <v>2</v>
      </c>
      <c r="Z16" s="46"/>
      <c r="AA16" s="46"/>
      <c r="AB16" s="46">
        <v>4</v>
      </c>
      <c r="AC16" s="46"/>
      <c r="AD16" s="46"/>
      <c r="AE16" s="46">
        <v>3</v>
      </c>
      <c r="AF16" s="46"/>
      <c r="AG16" s="81"/>
      <c r="AH16" s="2"/>
      <c r="AI16" s="89" t="s">
        <v>47</v>
      </c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1"/>
      <c r="BH16" s="12"/>
      <c r="BI16" s="12"/>
    </row>
    <row r="17" spans="1:61" ht="11.25" customHeight="1" thickBot="1">
      <c r="A17" s="101" t="s">
        <v>14</v>
      </c>
      <c r="B17" s="102"/>
      <c r="C17" s="102"/>
      <c r="D17" s="102"/>
      <c r="E17" s="102"/>
      <c r="F17" s="102"/>
      <c r="G17" s="102"/>
      <c r="H17" s="102"/>
      <c r="I17" s="102"/>
      <c r="J17" s="42">
        <v>40</v>
      </c>
      <c r="K17" s="42"/>
      <c r="L17" s="42"/>
      <c r="M17" s="42">
        <v>83</v>
      </c>
      <c r="N17" s="42"/>
      <c r="O17" s="42"/>
      <c r="P17" s="42">
        <v>43</v>
      </c>
      <c r="Q17" s="42"/>
      <c r="R17" s="42"/>
      <c r="S17" s="42">
        <v>46</v>
      </c>
      <c r="T17" s="42"/>
      <c r="U17" s="42"/>
      <c r="V17" s="42">
        <v>61</v>
      </c>
      <c r="W17" s="42"/>
      <c r="X17" s="42"/>
      <c r="Y17" s="42">
        <v>34</v>
      </c>
      <c r="Z17" s="42"/>
      <c r="AA17" s="42"/>
      <c r="AB17" s="42">
        <v>56</v>
      </c>
      <c r="AC17" s="42"/>
      <c r="AD17" s="42"/>
      <c r="AE17" s="42">
        <v>52</v>
      </c>
      <c r="AF17" s="42"/>
      <c r="AG17" s="69"/>
      <c r="AH17" s="2"/>
      <c r="AI17" s="108" t="s">
        <v>90</v>
      </c>
      <c r="AJ17" s="109"/>
      <c r="AK17" s="109"/>
      <c r="AL17" s="109"/>
      <c r="AM17" s="109"/>
      <c r="AN17" s="109"/>
      <c r="AO17" s="109"/>
      <c r="AP17" s="109"/>
      <c r="AQ17" s="109"/>
      <c r="AR17" s="109"/>
      <c r="AS17" s="110"/>
      <c r="AT17" s="103" t="s">
        <v>48</v>
      </c>
      <c r="AU17" s="103"/>
      <c r="AV17" s="85" t="s">
        <v>50</v>
      </c>
      <c r="AW17" s="85"/>
      <c r="AX17" s="111" t="s">
        <v>51</v>
      </c>
      <c r="AY17" s="85"/>
      <c r="AZ17" s="112" t="s">
        <v>52</v>
      </c>
      <c r="BA17" s="85"/>
      <c r="BB17" s="103" t="s">
        <v>49</v>
      </c>
      <c r="BC17" s="103"/>
      <c r="BD17" s="103"/>
      <c r="BE17" s="103" t="s">
        <v>14</v>
      </c>
      <c r="BF17" s="103"/>
      <c r="BG17" s="104"/>
      <c r="BH17" s="12"/>
      <c r="BI17" s="12"/>
    </row>
    <row r="18" spans="1:61" ht="11.25" customHeight="1">
      <c r="A18" s="37" t="s">
        <v>70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9"/>
      <c r="AH18" s="2"/>
      <c r="AI18" s="120" t="s">
        <v>25</v>
      </c>
      <c r="AJ18" s="121"/>
      <c r="AK18" s="121"/>
      <c r="AL18" s="121"/>
      <c r="AM18" s="121"/>
      <c r="AN18" s="121"/>
      <c r="AO18" s="121"/>
      <c r="AP18" s="121"/>
      <c r="AQ18" s="121"/>
      <c r="AR18" s="121"/>
      <c r="AS18" s="122"/>
      <c r="AT18" s="123" t="s">
        <v>43</v>
      </c>
      <c r="AU18" s="124"/>
      <c r="AV18" s="118" t="s">
        <v>24</v>
      </c>
      <c r="AW18" s="119"/>
      <c r="AX18" s="118" t="s">
        <v>24</v>
      </c>
      <c r="AY18" s="119"/>
      <c r="AZ18" s="118" t="s">
        <v>24</v>
      </c>
      <c r="BA18" s="119"/>
      <c r="BB18" s="128"/>
      <c r="BC18" s="126"/>
      <c r="BD18" s="129"/>
      <c r="BE18" s="125">
        <v>0.22</v>
      </c>
      <c r="BF18" s="126"/>
      <c r="BG18" s="127"/>
      <c r="BH18" s="12"/>
      <c r="BI18" s="12"/>
    </row>
    <row r="19" spans="1:61" ht="11.25" customHeight="1">
      <c r="A19" s="40"/>
      <c r="B19" s="41"/>
      <c r="C19" s="41"/>
      <c r="D19" s="41"/>
      <c r="E19" s="41"/>
      <c r="F19" s="41"/>
      <c r="G19" s="41"/>
      <c r="H19" s="41"/>
      <c r="I19" s="41"/>
      <c r="J19" s="48" t="s">
        <v>56</v>
      </c>
      <c r="K19" s="48"/>
      <c r="L19" s="48"/>
      <c r="M19" s="48" t="s">
        <v>57</v>
      </c>
      <c r="N19" s="48"/>
      <c r="O19" s="48"/>
      <c r="P19" s="48" t="s">
        <v>58</v>
      </c>
      <c r="Q19" s="48"/>
      <c r="R19" s="48"/>
      <c r="S19" s="48" t="s">
        <v>59</v>
      </c>
      <c r="T19" s="48"/>
      <c r="U19" s="48"/>
      <c r="V19" s="48" t="s">
        <v>60</v>
      </c>
      <c r="W19" s="48"/>
      <c r="X19" s="48"/>
      <c r="Y19" s="48" t="s">
        <v>61</v>
      </c>
      <c r="Z19" s="48"/>
      <c r="AA19" s="48"/>
      <c r="AB19" s="48" t="s">
        <v>62</v>
      </c>
      <c r="AC19" s="48"/>
      <c r="AD19" s="48"/>
      <c r="AE19" s="48" t="s">
        <v>63</v>
      </c>
      <c r="AF19" s="48"/>
      <c r="AG19" s="68"/>
      <c r="AH19" s="2"/>
      <c r="AI19" s="120" t="s">
        <v>26</v>
      </c>
      <c r="AJ19" s="121"/>
      <c r="AK19" s="121"/>
      <c r="AL19" s="121"/>
      <c r="AM19" s="121"/>
      <c r="AN19" s="121"/>
      <c r="AO19" s="121"/>
      <c r="AP19" s="121"/>
      <c r="AQ19" s="121"/>
      <c r="AR19" s="121"/>
      <c r="AS19" s="122"/>
      <c r="AT19" s="123" t="s">
        <v>23</v>
      </c>
      <c r="AU19" s="124"/>
      <c r="AV19" s="118" t="s">
        <v>24</v>
      </c>
      <c r="AW19" s="119"/>
      <c r="AX19" s="118" t="s">
        <v>24</v>
      </c>
      <c r="AY19" s="119"/>
      <c r="AZ19" s="118" t="s">
        <v>24</v>
      </c>
      <c r="BA19" s="119"/>
      <c r="BB19" s="128"/>
      <c r="BC19" s="126"/>
      <c r="BD19" s="129"/>
      <c r="BE19" s="125">
        <v>0.26</v>
      </c>
      <c r="BF19" s="126"/>
      <c r="BG19" s="127"/>
      <c r="BH19" s="12"/>
      <c r="BI19" s="12"/>
    </row>
    <row r="20" spans="1:61" ht="11.25" customHeight="1">
      <c r="A20" s="84" t="s">
        <v>65</v>
      </c>
      <c r="B20" s="85"/>
      <c r="C20" s="85"/>
      <c r="D20" s="85"/>
      <c r="E20" s="85"/>
      <c r="F20" s="85"/>
      <c r="G20" s="85"/>
      <c r="H20" s="85"/>
      <c r="I20" s="85"/>
      <c r="J20" s="82">
        <v>1</v>
      </c>
      <c r="K20" s="82"/>
      <c r="L20" s="82"/>
      <c r="M20" s="82">
        <v>12</v>
      </c>
      <c r="N20" s="82"/>
      <c r="O20" s="82"/>
      <c r="P20" s="82"/>
      <c r="Q20" s="82"/>
      <c r="R20" s="82"/>
      <c r="S20" s="82"/>
      <c r="T20" s="82"/>
      <c r="U20" s="82"/>
      <c r="V20" s="82">
        <v>5</v>
      </c>
      <c r="W20" s="82"/>
      <c r="X20" s="82"/>
      <c r="Y20" s="82">
        <v>0</v>
      </c>
      <c r="Z20" s="82"/>
      <c r="AA20" s="82"/>
      <c r="AB20" s="82">
        <v>0</v>
      </c>
      <c r="AC20" s="82"/>
      <c r="AD20" s="82"/>
      <c r="AE20" s="82">
        <v>2</v>
      </c>
      <c r="AF20" s="82"/>
      <c r="AG20" s="83"/>
      <c r="AH20" s="2"/>
      <c r="AI20" s="120" t="s">
        <v>27</v>
      </c>
      <c r="AJ20" s="121"/>
      <c r="AK20" s="121"/>
      <c r="AL20" s="121"/>
      <c r="AM20" s="121"/>
      <c r="AN20" s="121"/>
      <c r="AO20" s="121"/>
      <c r="AP20" s="121"/>
      <c r="AQ20" s="121"/>
      <c r="AR20" s="121"/>
      <c r="AS20" s="122"/>
      <c r="AT20" s="123" t="s">
        <v>23</v>
      </c>
      <c r="AU20" s="124"/>
      <c r="AV20" s="118" t="s">
        <v>24</v>
      </c>
      <c r="AW20" s="119"/>
      <c r="AX20" s="118" t="s">
        <v>24</v>
      </c>
      <c r="AY20" s="119"/>
      <c r="AZ20" s="118" t="s">
        <v>24</v>
      </c>
      <c r="BA20" s="119"/>
      <c r="BB20" s="128"/>
      <c r="BC20" s="126"/>
      <c r="BD20" s="129"/>
      <c r="BE20" s="125">
        <v>0.26</v>
      </c>
      <c r="BF20" s="126"/>
      <c r="BG20" s="127"/>
      <c r="BH20" s="12"/>
      <c r="BI20" s="12"/>
    </row>
    <row r="21" spans="1:61" ht="11.25" customHeight="1">
      <c r="A21" s="47" t="s">
        <v>67</v>
      </c>
      <c r="B21" s="48"/>
      <c r="C21" s="48"/>
      <c r="D21" s="48"/>
      <c r="E21" s="48"/>
      <c r="F21" s="48"/>
      <c r="G21" s="48"/>
      <c r="H21" s="48"/>
      <c r="I21" s="48"/>
      <c r="J21" s="41">
        <v>1</v>
      </c>
      <c r="K21" s="41"/>
      <c r="L21" s="41"/>
      <c r="M21" s="41">
        <v>4</v>
      </c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3"/>
      <c r="AH21" s="2"/>
      <c r="AI21" s="120" t="s">
        <v>28</v>
      </c>
      <c r="AJ21" s="121"/>
      <c r="AK21" s="121"/>
      <c r="AL21" s="121"/>
      <c r="AM21" s="121"/>
      <c r="AN21" s="121"/>
      <c r="AO21" s="121"/>
      <c r="AP21" s="121"/>
      <c r="AQ21" s="121"/>
      <c r="AR21" s="121"/>
      <c r="AS21" s="122"/>
      <c r="AT21" s="123" t="s">
        <v>23</v>
      </c>
      <c r="AU21" s="124"/>
      <c r="AV21" s="118" t="s">
        <v>24</v>
      </c>
      <c r="AW21" s="119"/>
      <c r="AX21" s="118" t="s">
        <v>24</v>
      </c>
      <c r="AY21" s="119"/>
      <c r="AZ21" s="118" t="s">
        <v>24</v>
      </c>
      <c r="BA21" s="119"/>
      <c r="BB21" s="128"/>
      <c r="BC21" s="126"/>
      <c r="BD21" s="129"/>
      <c r="BE21" s="125">
        <v>0.26</v>
      </c>
      <c r="BF21" s="126"/>
      <c r="BG21" s="127"/>
      <c r="BH21" s="12"/>
      <c r="BI21" s="12"/>
    </row>
    <row r="22" spans="1:61" ht="11.25" customHeight="1">
      <c r="A22" s="47" t="s">
        <v>66</v>
      </c>
      <c r="B22" s="48"/>
      <c r="C22" s="48"/>
      <c r="D22" s="48"/>
      <c r="E22" s="48"/>
      <c r="F22" s="48"/>
      <c r="G22" s="48"/>
      <c r="H22" s="48"/>
      <c r="I22" s="48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3"/>
      <c r="AH22" s="2"/>
      <c r="AI22" s="120" t="s">
        <v>269</v>
      </c>
      <c r="AJ22" s="121"/>
      <c r="AK22" s="121"/>
      <c r="AL22" s="121"/>
      <c r="AM22" s="121"/>
      <c r="AN22" s="121"/>
      <c r="AO22" s="121"/>
      <c r="AP22" s="121"/>
      <c r="AQ22" s="121"/>
      <c r="AR22" s="121"/>
      <c r="AS22" s="122"/>
      <c r="AT22" s="123" t="s">
        <v>43</v>
      </c>
      <c r="AU22" s="124"/>
      <c r="AV22" s="118" t="s">
        <v>24</v>
      </c>
      <c r="AW22" s="119"/>
      <c r="AX22" s="118" t="s">
        <v>24</v>
      </c>
      <c r="AY22" s="119"/>
      <c r="AZ22" s="118" t="s">
        <v>24</v>
      </c>
      <c r="BA22" s="119"/>
      <c r="BB22" s="128"/>
      <c r="BC22" s="126"/>
      <c r="BD22" s="129"/>
      <c r="BE22" s="125">
        <v>0.22</v>
      </c>
      <c r="BF22" s="126"/>
      <c r="BG22" s="127"/>
      <c r="BH22" s="12"/>
      <c r="BI22" s="12"/>
    </row>
    <row r="23" spans="1:61" ht="11.25" customHeight="1" thickBot="1">
      <c r="A23" s="44" t="s">
        <v>68</v>
      </c>
      <c r="B23" s="45"/>
      <c r="C23" s="45"/>
      <c r="D23" s="45"/>
      <c r="E23" s="45"/>
      <c r="F23" s="45"/>
      <c r="G23" s="45"/>
      <c r="H23" s="45"/>
      <c r="I23" s="45"/>
      <c r="J23" s="46">
        <v>1</v>
      </c>
      <c r="K23" s="46"/>
      <c r="L23" s="46"/>
      <c r="M23" s="46">
        <v>4</v>
      </c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81"/>
      <c r="AH23" s="2"/>
      <c r="AI23" s="120" t="s">
        <v>29</v>
      </c>
      <c r="AJ23" s="121"/>
      <c r="AK23" s="121"/>
      <c r="AL23" s="121"/>
      <c r="AM23" s="121"/>
      <c r="AN23" s="121"/>
      <c r="AO23" s="121"/>
      <c r="AP23" s="121"/>
      <c r="AQ23" s="121"/>
      <c r="AR23" s="121"/>
      <c r="AS23" s="122"/>
      <c r="AT23" s="123" t="s">
        <v>23</v>
      </c>
      <c r="AU23" s="124"/>
      <c r="AV23" s="118" t="s">
        <v>24</v>
      </c>
      <c r="AW23" s="119"/>
      <c r="AX23" s="118" t="s">
        <v>24</v>
      </c>
      <c r="AY23" s="119"/>
      <c r="AZ23" s="118" t="s">
        <v>24</v>
      </c>
      <c r="BA23" s="119"/>
      <c r="BB23" s="128"/>
      <c r="BC23" s="126"/>
      <c r="BD23" s="129"/>
      <c r="BE23" s="125">
        <v>0.26</v>
      </c>
      <c r="BF23" s="126"/>
      <c r="BG23" s="127"/>
      <c r="BH23" s="12"/>
      <c r="BI23" s="12"/>
    </row>
    <row r="24" spans="1:61" ht="11.25" customHeight="1" thickBot="1">
      <c r="A24" s="101" t="s">
        <v>14</v>
      </c>
      <c r="B24" s="102"/>
      <c r="C24" s="102"/>
      <c r="D24" s="102"/>
      <c r="E24" s="102"/>
      <c r="F24" s="102"/>
      <c r="G24" s="102"/>
      <c r="H24" s="102"/>
      <c r="I24" s="102"/>
      <c r="J24" s="42">
        <v>2</v>
      </c>
      <c r="K24" s="42"/>
      <c r="L24" s="42"/>
      <c r="M24" s="42">
        <v>16</v>
      </c>
      <c r="N24" s="42"/>
      <c r="O24" s="42"/>
      <c r="P24" s="42">
        <v>4</v>
      </c>
      <c r="Q24" s="42"/>
      <c r="R24" s="42"/>
      <c r="S24" s="42">
        <v>4</v>
      </c>
      <c r="T24" s="42"/>
      <c r="U24" s="42"/>
      <c r="V24" s="42">
        <v>5</v>
      </c>
      <c r="W24" s="42"/>
      <c r="X24" s="42"/>
      <c r="Y24" s="42">
        <v>0</v>
      </c>
      <c r="Z24" s="42"/>
      <c r="AA24" s="42"/>
      <c r="AB24" s="42">
        <v>0</v>
      </c>
      <c r="AC24" s="42"/>
      <c r="AD24" s="42"/>
      <c r="AE24" s="42">
        <v>2</v>
      </c>
      <c r="AF24" s="42"/>
      <c r="AG24" s="69"/>
      <c r="AH24" s="2"/>
      <c r="AI24" s="120" t="s">
        <v>273</v>
      </c>
      <c r="AJ24" s="121"/>
      <c r="AK24" s="121"/>
      <c r="AL24" s="121"/>
      <c r="AM24" s="121"/>
      <c r="AN24" s="121"/>
      <c r="AO24" s="121"/>
      <c r="AP24" s="121"/>
      <c r="AQ24" s="121"/>
      <c r="AR24" s="121"/>
      <c r="AS24" s="122"/>
      <c r="AT24" s="123" t="s">
        <v>44</v>
      </c>
      <c r="AU24" s="124"/>
      <c r="AV24" s="118" t="s">
        <v>271</v>
      </c>
      <c r="AW24" s="119"/>
      <c r="AX24" s="118" t="s">
        <v>271</v>
      </c>
      <c r="AY24" s="119"/>
      <c r="AZ24" s="118" t="s">
        <v>24</v>
      </c>
      <c r="BA24" s="119"/>
      <c r="BB24" s="128"/>
      <c r="BC24" s="126"/>
      <c r="BD24" s="129"/>
      <c r="BE24" s="125">
        <v>0.71</v>
      </c>
      <c r="BF24" s="126"/>
      <c r="BG24" s="127"/>
      <c r="BH24" s="12"/>
      <c r="BI24" s="12"/>
    </row>
    <row r="25" spans="34:61" ht="11.25" customHeight="1" thickBot="1">
      <c r="AH25" s="2"/>
      <c r="AI25" s="120" t="s">
        <v>30</v>
      </c>
      <c r="AJ25" s="121"/>
      <c r="AK25" s="121"/>
      <c r="AL25" s="121"/>
      <c r="AM25" s="121"/>
      <c r="AN25" s="121"/>
      <c r="AO25" s="121"/>
      <c r="AP25" s="121"/>
      <c r="AQ25" s="121"/>
      <c r="AR25" s="121"/>
      <c r="AS25" s="122"/>
      <c r="AT25" s="123" t="s">
        <v>44</v>
      </c>
      <c r="AU25" s="124"/>
      <c r="AV25" s="118" t="s">
        <v>24</v>
      </c>
      <c r="AW25" s="119"/>
      <c r="AX25" s="118" t="s">
        <v>24</v>
      </c>
      <c r="AY25" s="119"/>
      <c r="AZ25" s="118" t="s">
        <v>24</v>
      </c>
      <c r="BA25" s="119"/>
      <c r="BB25" s="128"/>
      <c r="BC25" s="126"/>
      <c r="BD25" s="129"/>
      <c r="BE25" s="125">
        <v>0.31</v>
      </c>
      <c r="BF25" s="126"/>
      <c r="BG25" s="127"/>
      <c r="BH25" s="12"/>
      <c r="BI25" s="12"/>
    </row>
    <row r="26" spans="1:61" ht="11.25" customHeight="1">
      <c r="A26" s="37" t="s">
        <v>71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9"/>
      <c r="AH26" s="2"/>
      <c r="AI26" s="120" t="s">
        <v>31</v>
      </c>
      <c r="AJ26" s="121"/>
      <c r="AK26" s="121"/>
      <c r="AL26" s="121"/>
      <c r="AM26" s="121"/>
      <c r="AN26" s="121"/>
      <c r="AO26" s="121"/>
      <c r="AP26" s="121"/>
      <c r="AQ26" s="121"/>
      <c r="AR26" s="121"/>
      <c r="AS26" s="122"/>
      <c r="AT26" s="123" t="s">
        <v>44</v>
      </c>
      <c r="AU26" s="124"/>
      <c r="AV26" s="118" t="s">
        <v>271</v>
      </c>
      <c r="AW26" s="119"/>
      <c r="AX26" s="118" t="s">
        <v>24</v>
      </c>
      <c r="AY26" s="119"/>
      <c r="AZ26" s="118" t="s">
        <v>24</v>
      </c>
      <c r="BA26" s="119"/>
      <c r="BB26" s="128"/>
      <c r="BC26" s="126"/>
      <c r="BD26" s="129"/>
      <c r="BE26" s="125">
        <v>0.61</v>
      </c>
      <c r="BF26" s="126"/>
      <c r="BG26" s="127"/>
      <c r="BH26" s="12"/>
      <c r="BI26" s="12"/>
    </row>
    <row r="27" spans="1:61" ht="11.25" customHeight="1">
      <c r="A27" s="66" t="s">
        <v>254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 t="s">
        <v>268</v>
      </c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68"/>
      <c r="AH27" s="2"/>
      <c r="AI27" s="120" t="s">
        <v>32</v>
      </c>
      <c r="AJ27" s="121"/>
      <c r="AK27" s="121"/>
      <c r="AL27" s="121"/>
      <c r="AM27" s="121"/>
      <c r="AN27" s="121"/>
      <c r="AO27" s="121"/>
      <c r="AP27" s="121"/>
      <c r="AQ27" s="121"/>
      <c r="AR27" s="121"/>
      <c r="AS27" s="122"/>
      <c r="AT27" s="123" t="s">
        <v>43</v>
      </c>
      <c r="AU27" s="124"/>
      <c r="AV27" s="118" t="s">
        <v>24</v>
      </c>
      <c r="AW27" s="119"/>
      <c r="AX27" s="118" t="s">
        <v>24</v>
      </c>
      <c r="AY27" s="119"/>
      <c r="AZ27" s="118" t="s">
        <v>24</v>
      </c>
      <c r="BA27" s="119"/>
      <c r="BB27" s="128"/>
      <c r="BC27" s="126"/>
      <c r="BD27" s="129"/>
      <c r="BE27" s="125">
        <v>0.22</v>
      </c>
      <c r="BF27" s="126"/>
      <c r="BG27" s="127"/>
      <c r="BH27" s="12"/>
      <c r="BI27" s="12"/>
    </row>
    <row r="28" spans="1:61" ht="11.25" customHeight="1">
      <c r="A28" s="66" t="s">
        <v>255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68"/>
      <c r="AH28" s="2"/>
      <c r="AI28" s="120" t="s">
        <v>33</v>
      </c>
      <c r="AJ28" s="121"/>
      <c r="AK28" s="121"/>
      <c r="AL28" s="121"/>
      <c r="AM28" s="121"/>
      <c r="AN28" s="121"/>
      <c r="AO28" s="121"/>
      <c r="AP28" s="121"/>
      <c r="AQ28" s="121"/>
      <c r="AR28" s="121"/>
      <c r="AS28" s="122"/>
      <c r="AT28" s="123" t="s">
        <v>45</v>
      </c>
      <c r="AU28" s="124"/>
      <c r="AV28" s="118" t="s">
        <v>24</v>
      </c>
      <c r="AW28" s="119"/>
      <c r="AX28" s="118" t="s">
        <v>24</v>
      </c>
      <c r="AY28" s="119"/>
      <c r="AZ28" s="118" t="s">
        <v>24</v>
      </c>
      <c r="BA28" s="119"/>
      <c r="BB28" s="128"/>
      <c r="BC28" s="126"/>
      <c r="BD28" s="129"/>
      <c r="BE28" s="125">
        <v>0.17</v>
      </c>
      <c r="BF28" s="126"/>
      <c r="BG28" s="127"/>
      <c r="BH28" s="12"/>
      <c r="BI28" s="12"/>
    </row>
    <row r="29" spans="1:61" ht="11.25" customHeight="1">
      <c r="A29" s="66" t="s">
        <v>256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68"/>
      <c r="AH29" s="2"/>
      <c r="AI29" s="120" t="s">
        <v>34</v>
      </c>
      <c r="AJ29" s="121"/>
      <c r="AK29" s="121"/>
      <c r="AL29" s="121"/>
      <c r="AM29" s="121"/>
      <c r="AN29" s="121"/>
      <c r="AO29" s="121"/>
      <c r="AP29" s="121"/>
      <c r="AQ29" s="121"/>
      <c r="AR29" s="121"/>
      <c r="AS29" s="122"/>
      <c r="AT29" s="123" t="s">
        <v>45</v>
      </c>
      <c r="AU29" s="124"/>
      <c r="AV29" s="118" t="s">
        <v>271</v>
      </c>
      <c r="AW29" s="119"/>
      <c r="AX29" s="118" t="s">
        <v>24</v>
      </c>
      <c r="AY29" s="119"/>
      <c r="AZ29" s="118" t="s">
        <v>24</v>
      </c>
      <c r="BA29" s="119"/>
      <c r="BB29" s="128"/>
      <c r="BC29" s="126"/>
      <c r="BD29" s="129"/>
      <c r="BE29" s="125">
        <v>0.34</v>
      </c>
      <c r="BF29" s="126"/>
      <c r="BG29" s="127"/>
      <c r="BH29" s="12"/>
      <c r="BI29" s="12"/>
    </row>
    <row r="30" spans="1:61" ht="11.25" customHeight="1">
      <c r="A30" s="66" t="s">
        <v>257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68"/>
      <c r="AH30" s="2"/>
      <c r="AI30" s="120" t="s">
        <v>35</v>
      </c>
      <c r="AJ30" s="121"/>
      <c r="AK30" s="121"/>
      <c r="AL30" s="121"/>
      <c r="AM30" s="121"/>
      <c r="AN30" s="121"/>
      <c r="AO30" s="121"/>
      <c r="AP30" s="121"/>
      <c r="AQ30" s="121"/>
      <c r="AR30" s="121"/>
      <c r="AS30" s="122"/>
      <c r="AT30" s="123" t="s">
        <v>43</v>
      </c>
      <c r="AU30" s="124"/>
      <c r="AV30" s="118" t="s">
        <v>271</v>
      </c>
      <c r="AW30" s="119"/>
      <c r="AX30" s="118" t="s">
        <v>24</v>
      </c>
      <c r="AY30" s="119"/>
      <c r="AZ30" s="118" t="s">
        <v>24</v>
      </c>
      <c r="BA30" s="119"/>
      <c r="BB30" s="128"/>
      <c r="BC30" s="126"/>
      <c r="BD30" s="129"/>
      <c r="BE30" s="125">
        <v>0.43</v>
      </c>
      <c r="BF30" s="126"/>
      <c r="BG30" s="127"/>
      <c r="BH30" s="12"/>
      <c r="BI30" s="12"/>
    </row>
    <row r="31" spans="1:61" ht="11.25" customHeight="1">
      <c r="A31" s="66" t="s">
        <v>258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68"/>
      <c r="AH31" s="2"/>
      <c r="AI31" s="120" t="s">
        <v>36</v>
      </c>
      <c r="AJ31" s="121"/>
      <c r="AK31" s="121"/>
      <c r="AL31" s="121"/>
      <c r="AM31" s="121"/>
      <c r="AN31" s="121"/>
      <c r="AO31" s="121"/>
      <c r="AP31" s="121"/>
      <c r="AQ31" s="121"/>
      <c r="AR31" s="121"/>
      <c r="AS31" s="122"/>
      <c r="AT31" s="123" t="s">
        <v>45</v>
      </c>
      <c r="AU31" s="124"/>
      <c r="AV31" s="118" t="s">
        <v>24</v>
      </c>
      <c r="AW31" s="119"/>
      <c r="AX31" s="118" t="s">
        <v>24</v>
      </c>
      <c r="AY31" s="119"/>
      <c r="AZ31" s="118" t="s">
        <v>24</v>
      </c>
      <c r="BA31" s="119"/>
      <c r="BB31" s="128"/>
      <c r="BC31" s="126"/>
      <c r="BD31" s="129"/>
      <c r="BE31" s="125">
        <v>0.17</v>
      </c>
      <c r="BF31" s="126"/>
      <c r="BG31" s="127"/>
      <c r="BH31" s="12"/>
      <c r="BI31" s="12"/>
    </row>
    <row r="32" spans="1:61" ht="11.25" customHeight="1">
      <c r="A32" s="66" t="s">
        <v>259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68"/>
      <c r="AH32" s="2"/>
      <c r="AI32" s="120" t="s">
        <v>37</v>
      </c>
      <c r="AJ32" s="121"/>
      <c r="AK32" s="121"/>
      <c r="AL32" s="121"/>
      <c r="AM32" s="121"/>
      <c r="AN32" s="121"/>
      <c r="AO32" s="121"/>
      <c r="AP32" s="121"/>
      <c r="AQ32" s="121"/>
      <c r="AR32" s="121"/>
      <c r="AS32" s="122"/>
      <c r="AT32" s="123" t="s">
        <v>23</v>
      </c>
      <c r="AU32" s="124"/>
      <c r="AV32" s="118" t="s">
        <v>24</v>
      </c>
      <c r="AW32" s="119"/>
      <c r="AX32" s="118" t="s">
        <v>24</v>
      </c>
      <c r="AY32" s="119"/>
      <c r="AZ32" s="118" t="s">
        <v>24</v>
      </c>
      <c r="BA32" s="119"/>
      <c r="BB32" s="128"/>
      <c r="BC32" s="126"/>
      <c r="BD32" s="129"/>
      <c r="BE32" s="125">
        <v>0.26</v>
      </c>
      <c r="BF32" s="126"/>
      <c r="BG32" s="127"/>
      <c r="BH32" s="12"/>
      <c r="BI32" s="12"/>
    </row>
    <row r="33" spans="1:61" ht="11.25" customHeight="1">
      <c r="A33" s="66" t="s">
        <v>260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68"/>
      <c r="AH33" s="2"/>
      <c r="AI33" s="120" t="s">
        <v>38</v>
      </c>
      <c r="AJ33" s="121"/>
      <c r="AK33" s="121"/>
      <c r="AL33" s="121"/>
      <c r="AM33" s="121"/>
      <c r="AN33" s="121"/>
      <c r="AO33" s="121"/>
      <c r="AP33" s="121"/>
      <c r="AQ33" s="121"/>
      <c r="AR33" s="121"/>
      <c r="AS33" s="122"/>
      <c r="AT33" s="123" t="s">
        <v>43</v>
      </c>
      <c r="AU33" s="124"/>
      <c r="AV33" s="118" t="s">
        <v>24</v>
      </c>
      <c r="AW33" s="119"/>
      <c r="AX33" s="118" t="s">
        <v>24</v>
      </c>
      <c r="AY33" s="119"/>
      <c r="AZ33" s="118" t="s">
        <v>24</v>
      </c>
      <c r="BA33" s="119"/>
      <c r="BB33" s="128"/>
      <c r="BC33" s="126"/>
      <c r="BD33" s="129"/>
      <c r="BE33" s="125">
        <v>0.22</v>
      </c>
      <c r="BF33" s="126"/>
      <c r="BG33" s="127"/>
      <c r="BH33" s="12"/>
      <c r="BI33" s="12"/>
    </row>
    <row r="34" spans="1:61" ht="11.25" customHeight="1">
      <c r="A34" s="66" t="s">
        <v>261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68"/>
      <c r="AH34" s="2"/>
      <c r="AI34" s="120" t="s">
        <v>39</v>
      </c>
      <c r="AJ34" s="121"/>
      <c r="AK34" s="121"/>
      <c r="AL34" s="121"/>
      <c r="AM34" s="121"/>
      <c r="AN34" s="121"/>
      <c r="AO34" s="121"/>
      <c r="AP34" s="121"/>
      <c r="AQ34" s="121"/>
      <c r="AR34" s="121"/>
      <c r="AS34" s="122"/>
      <c r="AT34" s="123" t="s">
        <v>45</v>
      </c>
      <c r="AU34" s="124"/>
      <c r="AV34" s="118" t="s">
        <v>271</v>
      </c>
      <c r="AW34" s="119"/>
      <c r="AX34" s="118" t="s">
        <v>271</v>
      </c>
      <c r="AY34" s="119"/>
      <c r="AZ34" s="118" t="s">
        <v>271</v>
      </c>
      <c r="BA34" s="119"/>
      <c r="BB34" s="128" t="s">
        <v>280</v>
      </c>
      <c r="BC34" s="126"/>
      <c r="BD34" s="129"/>
      <c r="BE34" s="125">
        <v>0.54</v>
      </c>
      <c r="BF34" s="126"/>
      <c r="BG34" s="127"/>
      <c r="BH34" s="12"/>
      <c r="BI34" s="12"/>
    </row>
    <row r="35" spans="1:61" ht="11.25" customHeight="1">
      <c r="A35" s="66" t="s">
        <v>262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68"/>
      <c r="AH35" s="2"/>
      <c r="AI35" s="120" t="s">
        <v>40</v>
      </c>
      <c r="AJ35" s="121"/>
      <c r="AK35" s="121"/>
      <c r="AL35" s="121"/>
      <c r="AM35" s="121"/>
      <c r="AN35" s="121"/>
      <c r="AO35" s="121"/>
      <c r="AP35" s="121"/>
      <c r="AQ35" s="121"/>
      <c r="AR35" s="121"/>
      <c r="AS35" s="122"/>
      <c r="AT35" s="123" t="s">
        <v>46</v>
      </c>
      <c r="AU35" s="124"/>
      <c r="AV35" s="118" t="s">
        <v>24</v>
      </c>
      <c r="AW35" s="119"/>
      <c r="AX35" s="118" t="s">
        <v>24</v>
      </c>
      <c r="AY35" s="119"/>
      <c r="AZ35" s="118" t="s">
        <v>24</v>
      </c>
      <c r="BA35" s="119"/>
      <c r="BB35" s="128"/>
      <c r="BC35" s="126"/>
      <c r="BD35" s="129"/>
      <c r="BE35" s="125">
        <v>0.23</v>
      </c>
      <c r="BF35" s="126"/>
      <c r="BG35" s="127"/>
      <c r="BH35" s="12"/>
      <c r="BI35" s="12"/>
    </row>
    <row r="36" spans="1:61" ht="11.25" customHeight="1">
      <c r="A36" s="66" t="s">
        <v>263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68"/>
      <c r="AH36" s="2"/>
      <c r="AI36" s="120" t="s">
        <v>41</v>
      </c>
      <c r="AJ36" s="121"/>
      <c r="AK36" s="121"/>
      <c r="AL36" s="121"/>
      <c r="AM36" s="121"/>
      <c r="AN36" s="121"/>
      <c r="AO36" s="121"/>
      <c r="AP36" s="121"/>
      <c r="AQ36" s="121"/>
      <c r="AR36" s="121"/>
      <c r="AS36" s="122"/>
      <c r="AT36" s="123" t="s">
        <v>45</v>
      </c>
      <c r="AU36" s="124"/>
      <c r="AV36" s="118" t="s">
        <v>271</v>
      </c>
      <c r="AW36" s="119"/>
      <c r="AX36" s="118" t="s">
        <v>271</v>
      </c>
      <c r="AY36" s="119"/>
      <c r="AZ36" s="118" t="s">
        <v>24</v>
      </c>
      <c r="BA36" s="119"/>
      <c r="BB36" s="128"/>
      <c r="BC36" s="126"/>
      <c r="BD36" s="129"/>
      <c r="BE36" s="125">
        <v>0.44</v>
      </c>
      <c r="BF36" s="126"/>
      <c r="BG36" s="127"/>
      <c r="BH36" s="12"/>
      <c r="BI36" s="12"/>
    </row>
    <row r="37" spans="1:61" ht="11.25" customHeight="1">
      <c r="A37" s="66" t="s">
        <v>264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68"/>
      <c r="AH37" s="2"/>
      <c r="AI37" s="120" t="s">
        <v>42</v>
      </c>
      <c r="AJ37" s="121"/>
      <c r="AK37" s="121"/>
      <c r="AL37" s="121"/>
      <c r="AM37" s="121"/>
      <c r="AN37" s="121"/>
      <c r="AO37" s="121"/>
      <c r="AP37" s="121"/>
      <c r="AQ37" s="121"/>
      <c r="AR37" s="121"/>
      <c r="AS37" s="122"/>
      <c r="AT37" s="123" t="s">
        <v>45</v>
      </c>
      <c r="AU37" s="124"/>
      <c r="AV37" s="118" t="s">
        <v>271</v>
      </c>
      <c r="AW37" s="119"/>
      <c r="AX37" s="118" t="s">
        <v>24</v>
      </c>
      <c r="AY37" s="119"/>
      <c r="AZ37" s="118" t="s">
        <v>24</v>
      </c>
      <c r="BA37" s="119"/>
      <c r="BB37" s="128"/>
      <c r="BC37" s="126"/>
      <c r="BD37" s="129"/>
      <c r="BE37" s="125">
        <v>0.34</v>
      </c>
      <c r="BF37" s="126"/>
      <c r="BG37" s="127"/>
      <c r="BH37" s="12"/>
      <c r="BI37" s="12"/>
    </row>
    <row r="38" spans="1:61" ht="11.25" customHeight="1">
      <c r="A38" s="66" t="s">
        <v>265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68"/>
      <c r="AH38" s="2"/>
      <c r="AI38" s="23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2"/>
      <c r="BH38" s="12"/>
      <c r="BI38" s="12"/>
    </row>
    <row r="39" spans="1:61" ht="11.25" customHeight="1">
      <c r="A39" s="66" t="s">
        <v>266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68"/>
      <c r="AH39" s="2"/>
      <c r="AI39" s="130" t="s">
        <v>47</v>
      </c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2"/>
      <c r="BH39" s="12"/>
      <c r="BI39" s="12"/>
    </row>
    <row r="40" spans="1:61" ht="11.25" customHeight="1" thickBot="1">
      <c r="A40" s="207" t="s">
        <v>267</v>
      </c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9"/>
      <c r="X40" s="209"/>
      <c r="Y40" s="209"/>
      <c r="Z40" s="209"/>
      <c r="AA40" s="209"/>
      <c r="AB40" s="209"/>
      <c r="AC40" s="209"/>
      <c r="AD40" s="209"/>
      <c r="AE40" s="209"/>
      <c r="AF40" s="209"/>
      <c r="AG40" s="210"/>
      <c r="AH40" s="2"/>
      <c r="AI40" s="108" t="s">
        <v>91</v>
      </c>
      <c r="AJ40" s="109"/>
      <c r="AK40" s="109"/>
      <c r="AL40" s="109"/>
      <c r="AM40" s="109"/>
      <c r="AN40" s="109"/>
      <c r="AO40" s="109"/>
      <c r="AP40" s="109"/>
      <c r="AQ40" s="109"/>
      <c r="AR40" s="109"/>
      <c r="AS40" s="110"/>
      <c r="AT40" s="103" t="s">
        <v>48</v>
      </c>
      <c r="AU40" s="103"/>
      <c r="AV40" s="85" t="s">
        <v>50</v>
      </c>
      <c r="AW40" s="85"/>
      <c r="AX40" s="111" t="s">
        <v>51</v>
      </c>
      <c r="AY40" s="85"/>
      <c r="AZ40" s="112" t="s">
        <v>52</v>
      </c>
      <c r="BA40" s="85"/>
      <c r="BB40" s="103" t="s">
        <v>49</v>
      </c>
      <c r="BC40" s="103"/>
      <c r="BD40" s="103"/>
      <c r="BE40" s="103" t="s">
        <v>14</v>
      </c>
      <c r="BF40" s="103"/>
      <c r="BG40" s="104"/>
      <c r="BH40" s="12"/>
      <c r="BI40" s="12"/>
    </row>
    <row r="41" spans="1:61" ht="11.25" customHeight="1" thickBot="1">
      <c r="A41" s="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113" t="s">
        <v>270</v>
      </c>
      <c r="AJ41" s="114"/>
      <c r="AK41" s="114"/>
      <c r="AL41" s="114"/>
      <c r="AM41" s="114"/>
      <c r="AN41" s="114"/>
      <c r="AO41" s="114"/>
      <c r="AP41" s="114"/>
      <c r="AQ41" s="114"/>
      <c r="AR41" s="114"/>
      <c r="AS41" s="115"/>
      <c r="AT41" s="105" t="s">
        <v>45</v>
      </c>
      <c r="AU41" s="105"/>
      <c r="AV41" s="116" t="s">
        <v>271</v>
      </c>
      <c r="AW41" s="41"/>
      <c r="AX41" s="116" t="s">
        <v>24</v>
      </c>
      <c r="AY41" s="41"/>
      <c r="AZ41" s="116" t="s">
        <v>24</v>
      </c>
      <c r="BA41" s="41"/>
      <c r="BB41" s="105"/>
      <c r="BC41" s="105"/>
      <c r="BD41" s="105"/>
      <c r="BE41" s="117">
        <v>0.34</v>
      </c>
      <c r="BF41" s="106"/>
      <c r="BG41" s="107"/>
      <c r="BH41" s="12"/>
      <c r="BI41" s="12"/>
    </row>
    <row r="42" spans="1:61" ht="11.25" customHeight="1">
      <c r="A42" s="89" t="s">
        <v>13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 t="s">
        <v>11</v>
      </c>
      <c r="N42" s="90"/>
      <c r="O42" s="90"/>
      <c r="P42" s="90" t="s">
        <v>8</v>
      </c>
      <c r="Q42" s="90"/>
      <c r="R42" s="90"/>
      <c r="S42" s="90" t="s">
        <v>7</v>
      </c>
      <c r="T42" s="90"/>
      <c r="U42" s="90"/>
      <c r="V42" s="90" t="s">
        <v>12</v>
      </c>
      <c r="W42" s="90"/>
      <c r="X42" s="90"/>
      <c r="Y42" s="90" t="s">
        <v>10</v>
      </c>
      <c r="Z42" s="90"/>
      <c r="AA42" s="90"/>
      <c r="AB42" s="90" t="s">
        <v>9</v>
      </c>
      <c r="AC42" s="90"/>
      <c r="AD42" s="90"/>
      <c r="AE42" s="149" t="s">
        <v>3</v>
      </c>
      <c r="AF42" s="149"/>
      <c r="AG42" s="150"/>
      <c r="AH42" s="2"/>
      <c r="AI42" s="113" t="s">
        <v>272</v>
      </c>
      <c r="AJ42" s="114"/>
      <c r="AK42" s="114"/>
      <c r="AL42" s="114"/>
      <c r="AM42" s="114"/>
      <c r="AN42" s="114"/>
      <c r="AO42" s="114"/>
      <c r="AP42" s="114"/>
      <c r="AQ42" s="114"/>
      <c r="AR42" s="114"/>
      <c r="AS42" s="115"/>
      <c r="AT42" s="105" t="s">
        <v>45</v>
      </c>
      <c r="AU42" s="105"/>
      <c r="AV42" s="116" t="s">
        <v>271</v>
      </c>
      <c r="AW42" s="41"/>
      <c r="AX42" s="116" t="s">
        <v>24</v>
      </c>
      <c r="AY42" s="41"/>
      <c r="AZ42" s="116" t="s">
        <v>24</v>
      </c>
      <c r="BA42" s="41"/>
      <c r="BB42" s="105"/>
      <c r="BC42" s="105"/>
      <c r="BD42" s="105"/>
      <c r="BE42" s="117">
        <v>0.34</v>
      </c>
      <c r="BF42" s="106"/>
      <c r="BG42" s="107"/>
      <c r="BH42" s="12"/>
      <c r="BI42" s="12"/>
    </row>
    <row r="43" spans="1:61" ht="11.25" customHeight="1" thickBot="1">
      <c r="A43" s="139" t="s">
        <v>22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1"/>
      <c r="M43" s="142" t="s">
        <v>16</v>
      </c>
      <c r="N43" s="143"/>
      <c r="O43" s="144"/>
      <c r="P43" s="145" t="s">
        <v>17</v>
      </c>
      <c r="Q43" s="143"/>
      <c r="R43" s="144"/>
      <c r="S43" s="145" t="s">
        <v>18</v>
      </c>
      <c r="T43" s="143"/>
      <c r="U43" s="144"/>
      <c r="V43" s="145" t="s">
        <v>19</v>
      </c>
      <c r="W43" s="143"/>
      <c r="X43" s="144"/>
      <c r="Y43" s="145" t="s">
        <v>20</v>
      </c>
      <c r="Z43" s="143"/>
      <c r="AA43" s="144"/>
      <c r="AB43" s="145" t="s">
        <v>21</v>
      </c>
      <c r="AC43" s="143"/>
      <c r="AD43" s="144"/>
      <c r="AE43" s="146"/>
      <c r="AF43" s="147"/>
      <c r="AG43" s="148"/>
      <c r="AH43" s="2"/>
      <c r="AI43" s="113" t="s">
        <v>274</v>
      </c>
      <c r="AJ43" s="114"/>
      <c r="AK43" s="114"/>
      <c r="AL43" s="114"/>
      <c r="AM43" s="114"/>
      <c r="AN43" s="114"/>
      <c r="AO43" s="114"/>
      <c r="AP43" s="114"/>
      <c r="AQ43" s="114"/>
      <c r="AR43" s="114"/>
      <c r="AS43" s="115"/>
      <c r="AT43" s="105"/>
      <c r="AU43" s="105"/>
      <c r="AV43" s="116"/>
      <c r="AW43" s="41"/>
      <c r="AX43" s="116"/>
      <c r="AY43" s="41"/>
      <c r="AZ43" s="116"/>
      <c r="BA43" s="41"/>
      <c r="BB43" s="105"/>
      <c r="BC43" s="105"/>
      <c r="BD43" s="105"/>
      <c r="BE43" s="106"/>
      <c r="BF43" s="106"/>
      <c r="BG43" s="107"/>
      <c r="BH43" s="12"/>
      <c r="BI43" s="12"/>
    </row>
    <row r="44" spans="1:61" ht="11.25" customHeight="1">
      <c r="A44" s="151" t="s">
        <v>295</v>
      </c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3"/>
      <c r="M44" s="136">
        <v>1</v>
      </c>
      <c r="N44" s="137"/>
      <c r="O44" s="138"/>
      <c r="P44" s="136"/>
      <c r="Q44" s="137"/>
      <c r="R44" s="138"/>
      <c r="S44" s="136"/>
      <c r="T44" s="137"/>
      <c r="U44" s="138"/>
      <c r="V44" s="136"/>
      <c r="W44" s="137"/>
      <c r="X44" s="138"/>
      <c r="Y44" s="136"/>
      <c r="Z44" s="137"/>
      <c r="AA44" s="138"/>
      <c r="AB44" s="136"/>
      <c r="AC44" s="137"/>
      <c r="AD44" s="138"/>
      <c r="AE44" s="159">
        <v>10</v>
      </c>
      <c r="AF44" s="160"/>
      <c r="AG44" s="161"/>
      <c r="AH44" s="2"/>
      <c r="AI44" s="133" t="s">
        <v>276</v>
      </c>
      <c r="AJ44" s="134"/>
      <c r="AK44" s="134"/>
      <c r="AL44" s="134"/>
      <c r="AM44" s="134"/>
      <c r="AN44" s="134"/>
      <c r="AO44" s="134"/>
      <c r="AP44" s="134"/>
      <c r="AQ44" s="134"/>
      <c r="AR44" s="134"/>
      <c r="AS44" s="135"/>
      <c r="AT44" s="105" t="s">
        <v>45</v>
      </c>
      <c r="AU44" s="105"/>
      <c r="AV44" s="116" t="s">
        <v>271</v>
      </c>
      <c r="AW44" s="41"/>
      <c r="AX44" s="116" t="s">
        <v>24</v>
      </c>
      <c r="AY44" s="41"/>
      <c r="AZ44" s="116" t="s">
        <v>24</v>
      </c>
      <c r="BA44" s="41"/>
      <c r="BB44" s="105"/>
      <c r="BC44" s="105"/>
      <c r="BD44" s="105"/>
      <c r="BE44" s="117">
        <v>0.34</v>
      </c>
      <c r="BF44" s="106"/>
      <c r="BG44" s="107"/>
      <c r="BH44" s="12"/>
      <c r="BI44" s="12"/>
    </row>
    <row r="45" spans="1:61" ht="11.25" customHeight="1">
      <c r="A45" s="156" t="s">
        <v>296</v>
      </c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8"/>
      <c r="M45" s="136"/>
      <c r="N45" s="137"/>
      <c r="O45" s="138"/>
      <c r="P45" s="136"/>
      <c r="Q45" s="137"/>
      <c r="R45" s="138"/>
      <c r="S45" s="136"/>
      <c r="T45" s="137"/>
      <c r="U45" s="138"/>
      <c r="V45" s="136">
        <v>1</v>
      </c>
      <c r="W45" s="137"/>
      <c r="X45" s="138"/>
      <c r="Y45" s="136"/>
      <c r="Z45" s="137"/>
      <c r="AA45" s="138"/>
      <c r="AB45" s="136"/>
      <c r="AC45" s="137"/>
      <c r="AD45" s="138"/>
      <c r="AE45" s="168">
        <v>40</v>
      </c>
      <c r="AF45" s="169"/>
      <c r="AG45" s="170"/>
      <c r="AH45" s="2"/>
      <c r="AI45" s="113" t="s">
        <v>277</v>
      </c>
      <c r="AJ45" s="114"/>
      <c r="AK45" s="114"/>
      <c r="AL45" s="114"/>
      <c r="AM45" s="114"/>
      <c r="AN45" s="114"/>
      <c r="AO45" s="114"/>
      <c r="AP45" s="114"/>
      <c r="AQ45" s="114"/>
      <c r="AR45" s="114"/>
      <c r="AS45" s="115"/>
      <c r="AT45" s="105" t="s">
        <v>45</v>
      </c>
      <c r="AU45" s="105"/>
      <c r="AV45" s="116" t="s">
        <v>271</v>
      </c>
      <c r="AW45" s="41"/>
      <c r="AX45" s="116" t="s">
        <v>24</v>
      </c>
      <c r="AY45" s="41"/>
      <c r="AZ45" s="116" t="s">
        <v>24</v>
      </c>
      <c r="BA45" s="41"/>
      <c r="BB45" s="105"/>
      <c r="BC45" s="105"/>
      <c r="BD45" s="105"/>
      <c r="BE45" s="117">
        <v>0.34</v>
      </c>
      <c r="BF45" s="106"/>
      <c r="BG45" s="107"/>
      <c r="BH45" s="12"/>
      <c r="BI45" s="12"/>
    </row>
    <row r="46" spans="1:61" ht="11.25" customHeight="1">
      <c r="A46" s="164" t="s">
        <v>297</v>
      </c>
      <c r="B46" s="165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48"/>
      <c r="N46" s="48"/>
      <c r="O46" s="48"/>
      <c r="P46" s="48"/>
      <c r="Q46" s="48"/>
      <c r="R46" s="48"/>
      <c r="S46" s="48"/>
      <c r="T46" s="48"/>
      <c r="U46" s="48"/>
      <c r="V46" s="48">
        <v>2</v>
      </c>
      <c r="W46" s="48"/>
      <c r="X46" s="48"/>
      <c r="Y46" s="48"/>
      <c r="Z46" s="48"/>
      <c r="AA46" s="48"/>
      <c r="AB46" s="48"/>
      <c r="AC46" s="48"/>
      <c r="AD46" s="48"/>
      <c r="AE46" s="154">
        <v>60</v>
      </c>
      <c r="AF46" s="154"/>
      <c r="AG46" s="155"/>
      <c r="AH46" s="2"/>
      <c r="AI46" s="113" t="s">
        <v>278</v>
      </c>
      <c r="AJ46" s="114"/>
      <c r="AK46" s="114"/>
      <c r="AL46" s="114"/>
      <c r="AM46" s="114"/>
      <c r="AN46" s="114"/>
      <c r="AO46" s="114"/>
      <c r="AP46" s="114"/>
      <c r="AQ46" s="114"/>
      <c r="AR46" s="114"/>
      <c r="AS46" s="115"/>
      <c r="AT46" s="105" t="s">
        <v>45</v>
      </c>
      <c r="AU46" s="105"/>
      <c r="AV46" s="116" t="s">
        <v>271</v>
      </c>
      <c r="AW46" s="41"/>
      <c r="AX46" s="116" t="s">
        <v>24</v>
      </c>
      <c r="AY46" s="41"/>
      <c r="AZ46" s="116" t="s">
        <v>24</v>
      </c>
      <c r="BA46" s="41"/>
      <c r="BB46" s="105"/>
      <c r="BC46" s="105"/>
      <c r="BD46" s="105"/>
      <c r="BE46" s="117">
        <v>0.34</v>
      </c>
      <c r="BF46" s="106"/>
      <c r="BG46" s="107"/>
      <c r="BH46" s="12"/>
      <c r="BI46" s="12"/>
    </row>
    <row r="47" spans="1:61" ht="11.25" customHeight="1" thickBot="1">
      <c r="A47" s="162" t="s">
        <v>298</v>
      </c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45"/>
      <c r="N47" s="45"/>
      <c r="O47" s="45"/>
      <c r="P47" s="45">
        <v>1</v>
      </c>
      <c r="Q47" s="45"/>
      <c r="R47" s="45"/>
      <c r="S47" s="45">
        <v>1</v>
      </c>
      <c r="T47" s="45"/>
      <c r="U47" s="45"/>
      <c r="V47" s="45">
        <v>1</v>
      </c>
      <c r="W47" s="45"/>
      <c r="X47" s="45"/>
      <c r="Y47" s="45"/>
      <c r="Z47" s="45"/>
      <c r="AA47" s="45"/>
      <c r="AB47" s="45"/>
      <c r="AC47" s="45"/>
      <c r="AD47" s="45"/>
      <c r="AE47" s="171">
        <v>50</v>
      </c>
      <c r="AF47" s="171"/>
      <c r="AG47" s="172"/>
      <c r="AH47" s="2"/>
      <c r="AI47" s="113" t="s">
        <v>279</v>
      </c>
      <c r="AJ47" s="114"/>
      <c r="AK47" s="114"/>
      <c r="AL47" s="114"/>
      <c r="AM47" s="114"/>
      <c r="AN47" s="114"/>
      <c r="AO47" s="114"/>
      <c r="AP47" s="114"/>
      <c r="AQ47" s="114"/>
      <c r="AR47" s="114"/>
      <c r="AS47" s="115"/>
      <c r="AT47" s="105" t="s">
        <v>45</v>
      </c>
      <c r="AU47" s="105"/>
      <c r="AV47" s="116" t="s">
        <v>271</v>
      </c>
      <c r="AW47" s="41"/>
      <c r="AX47" s="116" t="s">
        <v>24</v>
      </c>
      <c r="AY47" s="41"/>
      <c r="AZ47" s="116" t="s">
        <v>24</v>
      </c>
      <c r="BA47" s="41"/>
      <c r="BB47" s="105">
        <v>10</v>
      </c>
      <c r="BC47" s="105"/>
      <c r="BD47" s="105"/>
      <c r="BE47" s="117">
        <v>0.44</v>
      </c>
      <c r="BF47" s="106"/>
      <c r="BG47" s="107"/>
      <c r="BH47" s="12"/>
      <c r="BI47" s="12"/>
    </row>
    <row r="48" spans="1:61" ht="11.25" customHeight="1" thickBot="1">
      <c r="A48" s="204" t="s">
        <v>14</v>
      </c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6"/>
      <c r="M48" s="166">
        <f>SUM(M44:O47)</f>
        <v>1</v>
      </c>
      <c r="N48" s="166"/>
      <c r="O48" s="166"/>
      <c r="P48" s="166">
        <f>SUM(P44:R47)</f>
        <v>1</v>
      </c>
      <c r="Q48" s="166"/>
      <c r="R48" s="166"/>
      <c r="S48" s="166">
        <f>SUM(S44:U47)</f>
        <v>1</v>
      </c>
      <c r="T48" s="166"/>
      <c r="U48" s="166"/>
      <c r="V48" s="166">
        <f>SUM(V44:X47)</f>
        <v>4</v>
      </c>
      <c r="W48" s="166"/>
      <c r="X48" s="166"/>
      <c r="Y48" s="166">
        <f>SUM(Y44:AA47)</f>
        <v>0</v>
      </c>
      <c r="Z48" s="166"/>
      <c r="AA48" s="166"/>
      <c r="AB48" s="166">
        <f>SUM(AB44:AD47)</f>
        <v>0</v>
      </c>
      <c r="AC48" s="166"/>
      <c r="AD48" s="166"/>
      <c r="AE48" s="166"/>
      <c r="AF48" s="166"/>
      <c r="AG48" s="167"/>
      <c r="AH48" s="2"/>
      <c r="AI48" s="113" t="s">
        <v>281</v>
      </c>
      <c r="AJ48" s="114"/>
      <c r="AK48" s="114"/>
      <c r="AL48" s="114"/>
      <c r="AM48" s="114"/>
      <c r="AN48" s="114"/>
      <c r="AO48" s="114"/>
      <c r="AP48" s="114"/>
      <c r="AQ48" s="114"/>
      <c r="AR48" s="114"/>
      <c r="AS48" s="115"/>
      <c r="AT48" s="105" t="s">
        <v>45</v>
      </c>
      <c r="AU48" s="105"/>
      <c r="AV48" s="116" t="s">
        <v>271</v>
      </c>
      <c r="AW48" s="41"/>
      <c r="AX48" s="116" t="s">
        <v>271</v>
      </c>
      <c r="AY48" s="41"/>
      <c r="AZ48" s="116" t="s">
        <v>24</v>
      </c>
      <c r="BA48" s="41"/>
      <c r="BB48" s="105"/>
      <c r="BC48" s="105"/>
      <c r="BD48" s="105"/>
      <c r="BE48" s="117">
        <v>0.44</v>
      </c>
      <c r="BF48" s="106"/>
      <c r="BG48" s="107"/>
      <c r="BH48" s="12"/>
      <c r="BI48" s="12"/>
    </row>
    <row r="49" spans="1:61" ht="11.25" customHeight="1" thickBot="1">
      <c r="A49" s="8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113"/>
      <c r="AJ49" s="114"/>
      <c r="AK49" s="114"/>
      <c r="AL49" s="114"/>
      <c r="AM49" s="114"/>
      <c r="AN49" s="114"/>
      <c r="AO49" s="114"/>
      <c r="AP49" s="114"/>
      <c r="AQ49" s="114"/>
      <c r="AR49" s="114"/>
      <c r="AS49" s="115"/>
      <c r="AT49" s="105"/>
      <c r="AU49" s="105"/>
      <c r="AV49" s="116" t="s">
        <v>24</v>
      </c>
      <c r="AW49" s="41"/>
      <c r="AX49" s="116" t="s">
        <v>24</v>
      </c>
      <c r="AY49" s="41"/>
      <c r="AZ49" s="116" t="s">
        <v>24</v>
      </c>
      <c r="BA49" s="41"/>
      <c r="BB49" s="105"/>
      <c r="BC49" s="105"/>
      <c r="BD49" s="105"/>
      <c r="BE49" s="106"/>
      <c r="BF49" s="106"/>
      <c r="BG49" s="107"/>
      <c r="BH49" s="12"/>
      <c r="BI49" s="12"/>
    </row>
    <row r="50" spans="1:61" ht="11.25" customHeight="1">
      <c r="A50" s="202" t="s">
        <v>15</v>
      </c>
      <c r="B50" s="203"/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1" t="s">
        <v>0</v>
      </c>
      <c r="R50" s="201"/>
      <c r="S50" s="201"/>
      <c r="T50" s="201" t="s">
        <v>2</v>
      </c>
      <c r="U50" s="201"/>
      <c r="V50" s="201"/>
      <c r="W50" s="201" t="s">
        <v>1</v>
      </c>
      <c r="X50" s="201"/>
      <c r="Y50" s="201"/>
      <c r="Z50" s="201"/>
      <c r="AA50" s="201" t="s">
        <v>4</v>
      </c>
      <c r="AB50" s="201"/>
      <c r="AC50" s="201"/>
      <c r="AD50" s="201"/>
      <c r="AE50" s="201" t="s">
        <v>3</v>
      </c>
      <c r="AF50" s="201"/>
      <c r="AG50" s="220"/>
      <c r="AH50" s="2"/>
      <c r="AI50" s="113"/>
      <c r="AJ50" s="114"/>
      <c r="AK50" s="114"/>
      <c r="AL50" s="114"/>
      <c r="AM50" s="114"/>
      <c r="AN50" s="114"/>
      <c r="AO50" s="114"/>
      <c r="AP50" s="114"/>
      <c r="AQ50" s="114"/>
      <c r="AR50" s="114"/>
      <c r="AS50" s="115"/>
      <c r="AT50" s="105"/>
      <c r="AU50" s="105"/>
      <c r="AV50" s="116" t="s">
        <v>24</v>
      </c>
      <c r="AW50" s="41"/>
      <c r="AX50" s="116" t="s">
        <v>24</v>
      </c>
      <c r="AY50" s="41"/>
      <c r="AZ50" s="116" t="s">
        <v>24</v>
      </c>
      <c r="BA50" s="41"/>
      <c r="BB50" s="105"/>
      <c r="BC50" s="105"/>
      <c r="BD50" s="105"/>
      <c r="BE50" s="106"/>
      <c r="BF50" s="106"/>
      <c r="BG50" s="107"/>
      <c r="BH50" s="12"/>
      <c r="BI50" s="12"/>
    </row>
    <row r="51" spans="1:61" ht="11.25" customHeight="1">
      <c r="A51" s="188" t="s">
        <v>283</v>
      </c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03"/>
      <c r="R51" s="103"/>
      <c r="S51" s="103"/>
      <c r="T51" s="103">
        <v>4</v>
      </c>
      <c r="U51" s="103"/>
      <c r="V51" s="103"/>
      <c r="W51" s="103">
        <v>30</v>
      </c>
      <c r="X51" s="103"/>
      <c r="Y51" s="103"/>
      <c r="Z51" s="103"/>
      <c r="AA51" s="200" t="s">
        <v>284</v>
      </c>
      <c r="AB51" s="103"/>
      <c r="AC51" s="103"/>
      <c r="AD51" s="103"/>
      <c r="AE51" s="197">
        <v>120</v>
      </c>
      <c r="AF51" s="197"/>
      <c r="AG51" s="198"/>
      <c r="AH51" s="2"/>
      <c r="AI51" s="113"/>
      <c r="AJ51" s="114"/>
      <c r="AK51" s="114"/>
      <c r="AL51" s="114"/>
      <c r="AM51" s="114"/>
      <c r="AN51" s="114"/>
      <c r="AO51" s="114"/>
      <c r="AP51" s="114"/>
      <c r="AQ51" s="114"/>
      <c r="AR51" s="114"/>
      <c r="AS51" s="115"/>
      <c r="AT51" s="105"/>
      <c r="AU51" s="105"/>
      <c r="AV51" s="116" t="s">
        <v>24</v>
      </c>
      <c r="AW51" s="41"/>
      <c r="AX51" s="116" t="s">
        <v>24</v>
      </c>
      <c r="AY51" s="41"/>
      <c r="AZ51" s="116" t="s">
        <v>24</v>
      </c>
      <c r="BA51" s="41"/>
      <c r="BB51" s="105"/>
      <c r="BC51" s="105"/>
      <c r="BD51" s="105"/>
      <c r="BE51" s="106"/>
      <c r="BF51" s="106"/>
      <c r="BG51" s="107"/>
      <c r="BH51" s="12"/>
      <c r="BI51" s="12"/>
    </row>
    <row r="52" spans="1:61" ht="11.25" customHeight="1" thickBot="1">
      <c r="A52" s="175" t="s">
        <v>5</v>
      </c>
      <c r="B52" s="176"/>
      <c r="C52" s="176"/>
      <c r="D52" s="177"/>
      <c r="E52" s="178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80"/>
      <c r="AH52" s="2"/>
      <c r="AI52" s="113"/>
      <c r="AJ52" s="114"/>
      <c r="AK52" s="114"/>
      <c r="AL52" s="114"/>
      <c r="AM52" s="114"/>
      <c r="AN52" s="114"/>
      <c r="AO52" s="114"/>
      <c r="AP52" s="114"/>
      <c r="AQ52" s="114"/>
      <c r="AR52" s="114"/>
      <c r="AS52" s="115"/>
      <c r="AT52" s="105"/>
      <c r="AU52" s="105"/>
      <c r="AV52" s="116" t="s">
        <v>24</v>
      </c>
      <c r="AW52" s="41"/>
      <c r="AX52" s="116" t="s">
        <v>24</v>
      </c>
      <c r="AY52" s="41"/>
      <c r="AZ52" s="116" t="s">
        <v>24</v>
      </c>
      <c r="BA52" s="41"/>
      <c r="BB52" s="105"/>
      <c r="BC52" s="105"/>
      <c r="BD52" s="105"/>
      <c r="BE52" s="106"/>
      <c r="BF52" s="106"/>
      <c r="BG52" s="107"/>
      <c r="BH52" s="12"/>
      <c r="BI52" s="12"/>
    </row>
    <row r="53" spans="1:61" ht="11.25" customHeight="1">
      <c r="A53" s="190" t="s">
        <v>15</v>
      </c>
      <c r="B53" s="199"/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5" t="s">
        <v>0</v>
      </c>
      <c r="R53" s="195"/>
      <c r="S53" s="195"/>
      <c r="T53" s="195" t="s">
        <v>2</v>
      </c>
      <c r="U53" s="195"/>
      <c r="V53" s="195"/>
      <c r="W53" s="195" t="s">
        <v>1</v>
      </c>
      <c r="X53" s="195"/>
      <c r="Y53" s="195"/>
      <c r="Z53" s="195"/>
      <c r="AA53" s="195" t="s">
        <v>4</v>
      </c>
      <c r="AB53" s="195"/>
      <c r="AC53" s="195"/>
      <c r="AD53" s="195"/>
      <c r="AE53" s="195" t="s">
        <v>3</v>
      </c>
      <c r="AF53" s="195"/>
      <c r="AG53" s="196"/>
      <c r="AH53" s="2"/>
      <c r="AI53" s="113"/>
      <c r="AJ53" s="114"/>
      <c r="AK53" s="114"/>
      <c r="AL53" s="114"/>
      <c r="AM53" s="114"/>
      <c r="AN53" s="114"/>
      <c r="AO53" s="114"/>
      <c r="AP53" s="114"/>
      <c r="AQ53" s="114"/>
      <c r="AR53" s="114"/>
      <c r="AS53" s="115"/>
      <c r="AT53" s="105"/>
      <c r="AU53" s="105"/>
      <c r="AV53" s="116" t="s">
        <v>24</v>
      </c>
      <c r="AW53" s="41"/>
      <c r="AX53" s="116" t="s">
        <v>24</v>
      </c>
      <c r="AY53" s="41"/>
      <c r="AZ53" s="116" t="s">
        <v>24</v>
      </c>
      <c r="BA53" s="41"/>
      <c r="BB53" s="105"/>
      <c r="BC53" s="105"/>
      <c r="BD53" s="105"/>
      <c r="BE53" s="106"/>
      <c r="BF53" s="106"/>
      <c r="BG53" s="107"/>
      <c r="BH53" s="12"/>
      <c r="BI53" s="12"/>
    </row>
    <row r="54" spans="1:61" ht="11.25" customHeight="1">
      <c r="A54" s="188" t="s">
        <v>285</v>
      </c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03"/>
      <c r="R54" s="103"/>
      <c r="S54" s="103"/>
      <c r="T54" s="103">
        <v>3</v>
      </c>
      <c r="U54" s="103"/>
      <c r="V54" s="103"/>
      <c r="W54" s="103">
        <v>30</v>
      </c>
      <c r="X54" s="103"/>
      <c r="Y54" s="103"/>
      <c r="Z54" s="103"/>
      <c r="AA54" s="200" t="s">
        <v>286</v>
      </c>
      <c r="AB54" s="103"/>
      <c r="AC54" s="103"/>
      <c r="AD54" s="103"/>
      <c r="AE54" s="197">
        <v>90</v>
      </c>
      <c r="AF54" s="197"/>
      <c r="AG54" s="198"/>
      <c r="AH54" s="2"/>
      <c r="AI54" s="113"/>
      <c r="AJ54" s="114"/>
      <c r="AK54" s="114"/>
      <c r="AL54" s="114"/>
      <c r="AM54" s="114"/>
      <c r="AN54" s="114"/>
      <c r="AO54" s="114"/>
      <c r="AP54" s="114"/>
      <c r="AQ54" s="114"/>
      <c r="AR54" s="114"/>
      <c r="AS54" s="115"/>
      <c r="AT54" s="105"/>
      <c r="AU54" s="105"/>
      <c r="AV54" s="116" t="s">
        <v>24</v>
      </c>
      <c r="AW54" s="41"/>
      <c r="AX54" s="116" t="s">
        <v>24</v>
      </c>
      <c r="AY54" s="41"/>
      <c r="AZ54" s="116" t="s">
        <v>24</v>
      </c>
      <c r="BA54" s="41"/>
      <c r="BB54" s="105"/>
      <c r="BC54" s="105"/>
      <c r="BD54" s="105"/>
      <c r="BE54" s="106"/>
      <c r="BF54" s="106"/>
      <c r="BG54" s="107"/>
      <c r="BH54" s="12"/>
      <c r="BI54" s="12"/>
    </row>
    <row r="55" spans="1:61" ht="11.25" customHeight="1" thickBot="1">
      <c r="A55" s="175" t="s">
        <v>5</v>
      </c>
      <c r="B55" s="176"/>
      <c r="C55" s="176"/>
      <c r="D55" s="177"/>
      <c r="E55" s="178" t="s">
        <v>287</v>
      </c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80"/>
      <c r="AH55" s="2"/>
      <c r="AI55" s="113"/>
      <c r="AJ55" s="114"/>
      <c r="AK55" s="114"/>
      <c r="AL55" s="114"/>
      <c r="AM55" s="114"/>
      <c r="AN55" s="114"/>
      <c r="AO55" s="114"/>
      <c r="AP55" s="114"/>
      <c r="AQ55" s="114"/>
      <c r="AR55" s="114"/>
      <c r="AS55" s="115"/>
      <c r="AT55" s="105"/>
      <c r="AU55" s="105"/>
      <c r="AV55" s="116" t="s">
        <v>24</v>
      </c>
      <c r="AW55" s="41"/>
      <c r="AX55" s="116" t="s">
        <v>24</v>
      </c>
      <c r="AY55" s="41"/>
      <c r="AZ55" s="116" t="s">
        <v>24</v>
      </c>
      <c r="BA55" s="41"/>
      <c r="BB55" s="105"/>
      <c r="BC55" s="105"/>
      <c r="BD55" s="105"/>
      <c r="BE55" s="106"/>
      <c r="BF55" s="106"/>
      <c r="BG55" s="107"/>
      <c r="BH55" s="12"/>
      <c r="BI55" s="12"/>
    </row>
    <row r="56" spans="1:61" ht="11.25" customHeight="1">
      <c r="A56" s="190" t="s">
        <v>15</v>
      </c>
      <c r="B56" s="199"/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5" t="s">
        <v>0</v>
      </c>
      <c r="R56" s="195"/>
      <c r="S56" s="195"/>
      <c r="T56" s="195" t="s">
        <v>2</v>
      </c>
      <c r="U56" s="195"/>
      <c r="V56" s="195"/>
      <c r="W56" s="195" t="s">
        <v>1</v>
      </c>
      <c r="X56" s="195"/>
      <c r="Y56" s="195"/>
      <c r="Z56" s="195"/>
      <c r="AA56" s="195" t="s">
        <v>4</v>
      </c>
      <c r="AB56" s="195"/>
      <c r="AC56" s="195"/>
      <c r="AD56" s="195"/>
      <c r="AE56" s="195" t="s">
        <v>3</v>
      </c>
      <c r="AF56" s="195"/>
      <c r="AG56" s="196"/>
      <c r="AH56" s="2"/>
      <c r="AI56" s="113"/>
      <c r="AJ56" s="114"/>
      <c r="AK56" s="114"/>
      <c r="AL56" s="114"/>
      <c r="AM56" s="114"/>
      <c r="AN56" s="114"/>
      <c r="AO56" s="114"/>
      <c r="AP56" s="114"/>
      <c r="AQ56" s="114"/>
      <c r="AR56" s="114"/>
      <c r="AS56" s="115"/>
      <c r="AT56" s="105"/>
      <c r="AU56" s="105"/>
      <c r="AV56" s="116" t="s">
        <v>24</v>
      </c>
      <c r="AW56" s="41"/>
      <c r="AX56" s="116" t="s">
        <v>24</v>
      </c>
      <c r="AY56" s="41"/>
      <c r="AZ56" s="116" t="s">
        <v>24</v>
      </c>
      <c r="BA56" s="41"/>
      <c r="BB56" s="105"/>
      <c r="BC56" s="105"/>
      <c r="BD56" s="105"/>
      <c r="BE56" s="106"/>
      <c r="BF56" s="106"/>
      <c r="BG56" s="107"/>
      <c r="BH56" s="12"/>
      <c r="BI56" s="12"/>
    </row>
    <row r="57" spans="1:61" ht="11.25" customHeight="1">
      <c r="A57" s="188" t="s">
        <v>288</v>
      </c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03"/>
      <c r="R57" s="103"/>
      <c r="S57" s="103"/>
      <c r="T57" s="103">
        <v>3</v>
      </c>
      <c r="U57" s="103"/>
      <c r="V57" s="103"/>
      <c r="W57" s="103">
        <v>24</v>
      </c>
      <c r="X57" s="103"/>
      <c r="Y57" s="103"/>
      <c r="Z57" s="103"/>
      <c r="AA57" s="200" t="s">
        <v>286</v>
      </c>
      <c r="AB57" s="103"/>
      <c r="AC57" s="103"/>
      <c r="AD57" s="103"/>
      <c r="AE57" s="197">
        <v>80</v>
      </c>
      <c r="AF57" s="197"/>
      <c r="AG57" s="198"/>
      <c r="AH57" s="2"/>
      <c r="AI57" s="113"/>
      <c r="AJ57" s="114"/>
      <c r="AK57" s="114"/>
      <c r="AL57" s="114"/>
      <c r="AM57" s="114"/>
      <c r="AN57" s="114"/>
      <c r="AO57" s="114"/>
      <c r="AP57" s="114"/>
      <c r="AQ57" s="114"/>
      <c r="AR57" s="114"/>
      <c r="AS57" s="115"/>
      <c r="AT57" s="105"/>
      <c r="AU57" s="105"/>
      <c r="AV57" s="116" t="s">
        <v>24</v>
      </c>
      <c r="AW57" s="41"/>
      <c r="AX57" s="116" t="s">
        <v>24</v>
      </c>
      <c r="AY57" s="41"/>
      <c r="AZ57" s="116" t="s">
        <v>24</v>
      </c>
      <c r="BA57" s="41"/>
      <c r="BB57" s="105"/>
      <c r="BC57" s="105"/>
      <c r="BD57" s="105"/>
      <c r="BE57" s="106"/>
      <c r="BF57" s="106"/>
      <c r="BG57" s="107"/>
      <c r="BH57" s="12"/>
      <c r="BI57" s="12"/>
    </row>
    <row r="58" spans="1:61" ht="11.25" customHeight="1" thickBot="1">
      <c r="A58" s="175" t="s">
        <v>5</v>
      </c>
      <c r="B58" s="176"/>
      <c r="C58" s="176"/>
      <c r="D58" s="177"/>
      <c r="E58" s="178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  <c r="AD58" s="179"/>
      <c r="AE58" s="179"/>
      <c r="AF58" s="179"/>
      <c r="AG58" s="180"/>
      <c r="AH58" s="2"/>
      <c r="AI58" s="113"/>
      <c r="AJ58" s="114"/>
      <c r="AK58" s="114"/>
      <c r="AL58" s="114"/>
      <c r="AM58" s="114"/>
      <c r="AN58" s="114"/>
      <c r="AO58" s="114"/>
      <c r="AP58" s="114"/>
      <c r="AQ58" s="114"/>
      <c r="AR58" s="114"/>
      <c r="AS58" s="115"/>
      <c r="AT58" s="105"/>
      <c r="AU58" s="105"/>
      <c r="AV58" s="116" t="s">
        <v>24</v>
      </c>
      <c r="AW58" s="41"/>
      <c r="AX58" s="116" t="s">
        <v>24</v>
      </c>
      <c r="AY58" s="41"/>
      <c r="AZ58" s="116" t="s">
        <v>24</v>
      </c>
      <c r="BA58" s="41"/>
      <c r="BB58" s="105"/>
      <c r="BC58" s="105"/>
      <c r="BD58" s="105"/>
      <c r="BE58" s="106"/>
      <c r="BF58" s="106"/>
      <c r="BG58" s="107"/>
      <c r="BH58" s="12"/>
      <c r="BI58" s="12"/>
    </row>
    <row r="59" spans="1:61" ht="11.25" customHeight="1">
      <c r="A59" s="190" t="s">
        <v>15</v>
      </c>
      <c r="B59" s="199"/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5" t="s">
        <v>0</v>
      </c>
      <c r="R59" s="195"/>
      <c r="S59" s="195"/>
      <c r="T59" s="195" t="s">
        <v>2</v>
      </c>
      <c r="U59" s="195"/>
      <c r="V59" s="195"/>
      <c r="W59" s="195" t="s">
        <v>1</v>
      </c>
      <c r="X59" s="195"/>
      <c r="Y59" s="195"/>
      <c r="Z59" s="195"/>
      <c r="AA59" s="195" t="s">
        <v>4</v>
      </c>
      <c r="AB59" s="195"/>
      <c r="AC59" s="195"/>
      <c r="AD59" s="195"/>
      <c r="AE59" s="195" t="s">
        <v>3</v>
      </c>
      <c r="AF59" s="195"/>
      <c r="AG59" s="196"/>
      <c r="AH59" s="2"/>
      <c r="AI59" s="113"/>
      <c r="AJ59" s="114"/>
      <c r="AK59" s="114"/>
      <c r="AL59" s="114"/>
      <c r="AM59" s="114"/>
      <c r="AN59" s="114"/>
      <c r="AO59" s="114"/>
      <c r="AP59" s="114"/>
      <c r="AQ59" s="114"/>
      <c r="AR59" s="114"/>
      <c r="AS59" s="115"/>
      <c r="AT59" s="105"/>
      <c r="AU59" s="105"/>
      <c r="AV59" s="116" t="s">
        <v>24</v>
      </c>
      <c r="AW59" s="41"/>
      <c r="AX59" s="116" t="s">
        <v>24</v>
      </c>
      <c r="AY59" s="41"/>
      <c r="AZ59" s="116" t="s">
        <v>24</v>
      </c>
      <c r="BA59" s="41"/>
      <c r="BB59" s="105"/>
      <c r="BC59" s="105"/>
      <c r="BD59" s="105"/>
      <c r="BE59" s="106"/>
      <c r="BF59" s="106"/>
      <c r="BG59" s="107"/>
      <c r="BH59" s="12"/>
      <c r="BI59" s="12"/>
    </row>
    <row r="60" spans="1:61" ht="11.25" customHeight="1">
      <c r="A60" s="188" t="s">
        <v>289</v>
      </c>
      <c r="B60" s="189"/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03"/>
      <c r="R60" s="103"/>
      <c r="S60" s="103"/>
      <c r="T60" s="103" t="s">
        <v>58</v>
      </c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97">
        <v>50</v>
      </c>
      <c r="AF60" s="197"/>
      <c r="AG60" s="198"/>
      <c r="AH60" s="2"/>
      <c r="AI60" s="113"/>
      <c r="AJ60" s="114"/>
      <c r="AK60" s="114"/>
      <c r="AL60" s="114"/>
      <c r="AM60" s="114"/>
      <c r="AN60" s="114"/>
      <c r="AO60" s="114"/>
      <c r="AP60" s="114"/>
      <c r="AQ60" s="114"/>
      <c r="AR60" s="114"/>
      <c r="AS60" s="115"/>
      <c r="AT60" s="105"/>
      <c r="AU60" s="105"/>
      <c r="AV60" s="116" t="s">
        <v>24</v>
      </c>
      <c r="AW60" s="41"/>
      <c r="AX60" s="116" t="s">
        <v>24</v>
      </c>
      <c r="AY60" s="41"/>
      <c r="AZ60" s="116" t="s">
        <v>24</v>
      </c>
      <c r="BA60" s="41"/>
      <c r="BB60" s="105"/>
      <c r="BC60" s="105"/>
      <c r="BD60" s="105"/>
      <c r="BE60" s="106"/>
      <c r="BF60" s="106"/>
      <c r="BG60" s="107"/>
      <c r="BH60" s="12"/>
      <c r="BI60" s="12"/>
    </row>
    <row r="61" spans="1:61" ht="11.25" customHeight="1" thickBot="1">
      <c r="A61" s="175" t="s">
        <v>5</v>
      </c>
      <c r="B61" s="176"/>
      <c r="C61" s="176"/>
      <c r="D61" s="177"/>
      <c r="E61" s="178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80"/>
      <c r="AH61" s="2"/>
      <c r="AI61" s="113"/>
      <c r="AJ61" s="114"/>
      <c r="AK61" s="114"/>
      <c r="AL61" s="114"/>
      <c r="AM61" s="114"/>
      <c r="AN61" s="114"/>
      <c r="AO61" s="114"/>
      <c r="AP61" s="114"/>
      <c r="AQ61" s="114"/>
      <c r="AR61" s="114"/>
      <c r="AS61" s="115"/>
      <c r="AT61" s="105"/>
      <c r="AU61" s="105"/>
      <c r="AV61" s="116" t="s">
        <v>24</v>
      </c>
      <c r="AW61" s="41"/>
      <c r="AX61" s="116" t="s">
        <v>24</v>
      </c>
      <c r="AY61" s="41"/>
      <c r="AZ61" s="116" t="s">
        <v>24</v>
      </c>
      <c r="BA61" s="41"/>
      <c r="BB61" s="105"/>
      <c r="BC61" s="105"/>
      <c r="BD61" s="105"/>
      <c r="BE61" s="106"/>
      <c r="BF61" s="106"/>
      <c r="BG61" s="107"/>
      <c r="BH61" s="12"/>
      <c r="BI61" s="12"/>
    </row>
    <row r="62" spans="1:61" ht="11.25" customHeight="1">
      <c r="A62" s="190" t="s">
        <v>15</v>
      </c>
      <c r="B62" s="199"/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5" t="s">
        <v>0</v>
      </c>
      <c r="R62" s="195"/>
      <c r="S62" s="195"/>
      <c r="T62" s="195" t="s">
        <v>2</v>
      </c>
      <c r="U62" s="195"/>
      <c r="V62" s="195"/>
      <c r="W62" s="195" t="s">
        <v>1</v>
      </c>
      <c r="X62" s="195"/>
      <c r="Y62" s="195"/>
      <c r="Z62" s="195"/>
      <c r="AA62" s="195" t="s">
        <v>4</v>
      </c>
      <c r="AB62" s="195"/>
      <c r="AC62" s="195"/>
      <c r="AD62" s="195"/>
      <c r="AE62" s="195" t="s">
        <v>3</v>
      </c>
      <c r="AF62" s="195"/>
      <c r="AG62" s="196"/>
      <c r="AH62" s="2"/>
      <c r="AI62" s="113"/>
      <c r="AJ62" s="114"/>
      <c r="AK62" s="114"/>
      <c r="AL62" s="114"/>
      <c r="AM62" s="114"/>
      <c r="AN62" s="114"/>
      <c r="AO62" s="114"/>
      <c r="AP62" s="114"/>
      <c r="AQ62" s="114"/>
      <c r="AR62" s="114"/>
      <c r="AS62" s="115"/>
      <c r="AT62" s="105"/>
      <c r="AU62" s="105"/>
      <c r="AV62" s="116" t="s">
        <v>24</v>
      </c>
      <c r="AW62" s="41"/>
      <c r="AX62" s="116" t="s">
        <v>24</v>
      </c>
      <c r="AY62" s="41"/>
      <c r="AZ62" s="116" t="s">
        <v>24</v>
      </c>
      <c r="BA62" s="41"/>
      <c r="BB62" s="105"/>
      <c r="BC62" s="105"/>
      <c r="BD62" s="105"/>
      <c r="BE62" s="106"/>
      <c r="BF62" s="106"/>
      <c r="BG62" s="107"/>
      <c r="BH62" s="12"/>
      <c r="BI62" s="12"/>
    </row>
    <row r="63" spans="1:61" ht="11.25" customHeight="1">
      <c r="A63" s="188" t="s">
        <v>290</v>
      </c>
      <c r="B63" s="189"/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03"/>
      <c r="R63" s="103"/>
      <c r="S63" s="103"/>
      <c r="T63" s="103" t="s">
        <v>291</v>
      </c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97">
        <v>50</v>
      </c>
      <c r="AF63" s="197"/>
      <c r="AG63" s="198"/>
      <c r="AH63" s="2"/>
      <c r="AI63" s="113"/>
      <c r="AJ63" s="114"/>
      <c r="AK63" s="114"/>
      <c r="AL63" s="114"/>
      <c r="AM63" s="114"/>
      <c r="AN63" s="114"/>
      <c r="AO63" s="114"/>
      <c r="AP63" s="114"/>
      <c r="AQ63" s="114"/>
      <c r="AR63" s="114"/>
      <c r="AS63" s="115"/>
      <c r="AT63" s="105"/>
      <c r="AU63" s="105"/>
      <c r="AV63" s="116" t="s">
        <v>24</v>
      </c>
      <c r="AW63" s="41"/>
      <c r="AX63" s="116" t="s">
        <v>24</v>
      </c>
      <c r="AY63" s="41"/>
      <c r="AZ63" s="116" t="s">
        <v>24</v>
      </c>
      <c r="BA63" s="41"/>
      <c r="BB63" s="105"/>
      <c r="BC63" s="105"/>
      <c r="BD63" s="105"/>
      <c r="BE63" s="106"/>
      <c r="BF63" s="106"/>
      <c r="BG63" s="107"/>
      <c r="BH63" s="12"/>
      <c r="BI63" s="12"/>
    </row>
    <row r="64" spans="1:61" ht="11.25" customHeight="1" thickBot="1">
      <c r="A64" s="175" t="s">
        <v>5</v>
      </c>
      <c r="B64" s="176"/>
      <c r="C64" s="176"/>
      <c r="D64" s="177"/>
      <c r="E64" s="178" t="s">
        <v>292</v>
      </c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80"/>
      <c r="AH64" s="2"/>
      <c r="AI64" s="113"/>
      <c r="AJ64" s="114"/>
      <c r="AK64" s="114"/>
      <c r="AL64" s="114"/>
      <c r="AM64" s="114"/>
      <c r="AN64" s="114"/>
      <c r="AO64" s="114"/>
      <c r="AP64" s="114"/>
      <c r="AQ64" s="114"/>
      <c r="AR64" s="114"/>
      <c r="AS64" s="115"/>
      <c r="AT64" s="105"/>
      <c r="AU64" s="105"/>
      <c r="AV64" s="116" t="s">
        <v>24</v>
      </c>
      <c r="AW64" s="41"/>
      <c r="AX64" s="116" t="s">
        <v>24</v>
      </c>
      <c r="AY64" s="41"/>
      <c r="AZ64" s="116" t="s">
        <v>24</v>
      </c>
      <c r="BA64" s="41"/>
      <c r="BB64" s="105"/>
      <c r="BC64" s="105"/>
      <c r="BD64" s="105"/>
      <c r="BE64" s="106"/>
      <c r="BF64" s="106"/>
      <c r="BG64" s="107"/>
      <c r="BH64" s="12"/>
      <c r="BI64" s="12"/>
    </row>
    <row r="65" spans="1:61" ht="11.25" customHeight="1">
      <c r="A65" s="190" t="s">
        <v>15</v>
      </c>
      <c r="B65" s="191"/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5" t="s">
        <v>0</v>
      </c>
      <c r="R65" s="195"/>
      <c r="S65" s="195"/>
      <c r="T65" s="195" t="s">
        <v>2</v>
      </c>
      <c r="U65" s="195"/>
      <c r="V65" s="195"/>
      <c r="W65" s="195" t="s">
        <v>1</v>
      </c>
      <c r="X65" s="195"/>
      <c r="Y65" s="195"/>
      <c r="Z65" s="195"/>
      <c r="AA65" s="195" t="s">
        <v>4</v>
      </c>
      <c r="AB65" s="195"/>
      <c r="AC65" s="195"/>
      <c r="AD65" s="195"/>
      <c r="AE65" s="195" t="s">
        <v>3</v>
      </c>
      <c r="AF65" s="195"/>
      <c r="AG65" s="196"/>
      <c r="AH65" s="2"/>
      <c r="AI65" s="113"/>
      <c r="AJ65" s="114"/>
      <c r="AK65" s="114"/>
      <c r="AL65" s="114"/>
      <c r="AM65" s="114"/>
      <c r="AN65" s="114"/>
      <c r="AO65" s="114"/>
      <c r="AP65" s="114"/>
      <c r="AQ65" s="114"/>
      <c r="AR65" s="114"/>
      <c r="AS65" s="115"/>
      <c r="AT65" s="105"/>
      <c r="AU65" s="105"/>
      <c r="AV65" s="116" t="s">
        <v>24</v>
      </c>
      <c r="AW65" s="41"/>
      <c r="AX65" s="116" t="s">
        <v>24</v>
      </c>
      <c r="AY65" s="41"/>
      <c r="AZ65" s="116" t="s">
        <v>24</v>
      </c>
      <c r="BA65" s="41"/>
      <c r="BB65" s="105"/>
      <c r="BC65" s="105"/>
      <c r="BD65" s="105"/>
      <c r="BE65" s="106"/>
      <c r="BF65" s="106"/>
      <c r="BG65" s="107"/>
      <c r="BH65" s="12"/>
      <c r="BI65" s="12"/>
    </row>
    <row r="66" spans="1:61" ht="11.25" customHeight="1">
      <c r="A66" s="188" t="s">
        <v>293</v>
      </c>
      <c r="B66" s="189"/>
      <c r="C66" s="189"/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03"/>
      <c r="R66" s="103"/>
      <c r="S66" s="103"/>
      <c r="T66" s="103" t="s">
        <v>294</v>
      </c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97">
        <v>10</v>
      </c>
      <c r="AF66" s="197"/>
      <c r="AG66" s="198"/>
      <c r="AH66" s="2"/>
      <c r="AI66" s="113"/>
      <c r="AJ66" s="114"/>
      <c r="AK66" s="114"/>
      <c r="AL66" s="114"/>
      <c r="AM66" s="114"/>
      <c r="AN66" s="114"/>
      <c r="AO66" s="114"/>
      <c r="AP66" s="114"/>
      <c r="AQ66" s="114"/>
      <c r="AR66" s="114"/>
      <c r="AS66" s="115"/>
      <c r="AT66" s="105"/>
      <c r="AU66" s="105"/>
      <c r="AV66" s="116" t="s">
        <v>24</v>
      </c>
      <c r="AW66" s="41"/>
      <c r="AX66" s="116" t="s">
        <v>24</v>
      </c>
      <c r="AY66" s="41"/>
      <c r="AZ66" s="116" t="s">
        <v>24</v>
      </c>
      <c r="BA66" s="41"/>
      <c r="BB66" s="105"/>
      <c r="BC66" s="105"/>
      <c r="BD66" s="105"/>
      <c r="BE66" s="106"/>
      <c r="BF66" s="106"/>
      <c r="BG66" s="107"/>
      <c r="BH66" s="12"/>
      <c r="BI66" s="12"/>
    </row>
    <row r="67" spans="1:61" ht="11.25" customHeight="1" thickBot="1">
      <c r="A67" s="175" t="s">
        <v>5</v>
      </c>
      <c r="B67" s="176"/>
      <c r="C67" s="176"/>
      <c r="D67" s="177"/>
      <c r="E67" s="178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80"/>
      <c r="AH67" s="2"/>
      <c r="AI67" s="113"/>
      <c r="AJ67" s="114"/>
      <c r="AK67" s="114"/>
      <c r="AL67" s="114"/>
      <c r="AM67" s="114"/>
      <c r="AN67" s="114"/>
      <c r="AO67" s="114"/>
      <c r="AP67" s="114"/>
      <c r="AQ67" s="114"/>
      <c r="AR67" s="114"/>
      <c r="AS67" s="115"/>
      <c r="AT67" s="105"/>
      <c r="AU67" s="105"/>
      <c r="AV67" s="116" t="s">
        <v>24</v>
      </c>
      <c r="AW67" s="41"/>
      <c r="AX67" s="116" t="s">
        <v>24</v>
      </c>
      <c r="AY67" s="41"/>
      <c r="AZ67" s="116" t="s">
        <v>24</v>
      </c>
      <c r="BA67" s="41"/>
      <c r="BB67" s="105"/>
      <c r="BC67" s="105"/>
      <c r="BD67" s="105"/>
      <c r="BE67" s="106"/>
      <c r="BF67" s="106"/>
      <c r="BG67" s="107"/>
      <c r="BH67" s="12"/>
      <c r="BI67" s="12"/>
    </row>
    <row r="68" spans="1:61" ht="11.25" customHeight="1" thickBot="1">
      <c r="A68" s="6"/>
      <c r="B68" s="7"/>
      <c r="C68" s="7"/>
      <c r="D68" s="7"/>
      <c r="E68" s="7"/>
      <c r="F68" s="7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2"/>
      <c r="AI68" s="113"/>
      <c r="AJ68" s="114"/>
      <c r="AK68" s="114"/>
      <c r="AL68" s="114"/>
      <c r="AM68" s="114"/>
      <c r="AN68" s="114"/>
      <c r="AO68" s="114"/>
      <c r="AP68" s="114"/>
      <c r="AQ68" s="114"/>
      <c r="AR68" s="114"/>
      <c r="AS68" s="115"/>
      <c r="AT68" s="105"/>
      <c r="AU68" s="105"/>
      <c r="AV68" s="116" t="s">
        <v>24</v>
      </c>
      <c r="AW68" s="41"/>
      <c r="AX68" s="116" t="s">
        <v>24</v>
      </c>
      <c r="AY68" s="41"/>
      <c r="AZ68" s="116" t="s">
        <v>24</v>
      </c>
      <c r="BA68" s="41"/>
      <c r="BB68" s="105"/>
      <c r="BC68" s="105"/>
      <c r="BD68" s="105"/>
      <c r="BE68" s="106"/>
      <c r="BF68" s="106"/>
      <c r="BG68" s="107"/>
      <c r="BH68" s="12"/>
      <c r="BI68" s="12"/>
    </row>
    <row r="69" spans="1:61" ht="11.25" customHeight="1">
      <c r="A69" s="186"/>
      <c r="B69" s="187"/>
      <c r="C69" s="187"/>
      <c r="D69" s="187"/>
      <c r="E69" s="187"/>
      <c r="F69" s="187"/>
      <c r="G69" s="187"/>
      <c r="H69" s="187"/>
      <c r="I69" s="193" t="s">
        <v>6</v>
      </c>
      <c r="J69" s="182"/>
      <c r="K69" s="182"/>
      <c r="L69" s="182"/>
      <c r="M69" s="182"/>
      <c r="N69" s="182" t="s">
        <v>6</v>
      </c>
      <c r="O69" s="182"/>
      <c r="P69" s="182"/>
      <c r="Q69" s="182"/>
      <c r="R69" s="182"/>
      <c r="S69" s="182" t="s">
        <v>6</v>
      </c>
      <c r="T69" s="182"/>
      <c r="U69" s="182"/>
      <c r="V69" s="182"/>
      <c r="W69" s="182"/>
      <c r="X69" s="182" t="s">
        <v>6</v>
      </c>
      <c r="Y69" s="182"/>
      <c r="Z69" s="182"/>
      <c r="AA69" s="182"/>
      <c r="AB69" s="182"/>
      <c r="AC69" s="182" t="s">
        <v>6</v>
      </c>
      <c r="AD69" s="182"/>
      <c r="AE69" s="182"/>
      <c r="AF69" s="182"/>
      <c r="AG69" s="183"/>
      <c r="AH69" s="2"/>
      <c r="AI69" s="113"/>
      <c r="AJ69" s="114"/>
      <c r="AK69" s="114"/>
      <c r="AL69" s="114"/>
      <c r="AM69" s="114"/>
      <c r="AN69" s="114"/>
      <c r="AO69" s="114"/>
      <c r="AP69" s="114"/>
      <c r="AQ69" s="114"/>
      <c r="AR69" s="114"/>
      <c r="AS69" s="115"/>
      <c r="AT69" s="105"/>
      <c r="AU69" s="105"/>
      <c r="AV69" s="116" t="s">
        <v>24</v>
      </c>
      <c r="AW69" s="41"/>
      <c r="AX69" s="116" t="s">
        <v>24</v>
      </c>
      <c r="AY69" s="41"/>
      <c r="AZ69" s="116" t="s">
        <v>24</v>
      </c>
      <c r="BA69" s="41"/>
      <c r="BB69" s="105"/>
      <c r="BC69" s="105"/>
      <c r="BD69" s="105"/>
      <c r="BE69" s="106"/>
      <c r="BF69" s="106"/>
      <c r="BG69" s="107"/>
      <c r="BH69" s="12"/>
      <c r="BI69" s="12"/>
    </row>
    <row r="70" spans="1:61" ht="11.25" customHeight="1">
      <c r="A70" s="40"/>
      <c r="B70" s="41"/>
      <c r="C70" s="41"/>
      <c r="D70" s="41"/>
      <c r="E70" s="41"/>
      <c r="F70" s="41"/>
      <c r="G70" s="41"/>
      <c r="H70" s="41"/>
      <c r="I70" s="118" t="s">
        <v>6</v>
      </c>
      <c r="J70" s="181"/>
      <c r="K70" s="181"/>
      <c r="L70" s="181"/>
      <c r="M70" s="181"/>
      <c r="N70" s="181" t="s">
        <v>6</v>
      </c>
      <c r="O70" s="181"/>
      <c r="P70" s="181"/>
      <c r="Q70" s="181"/>
      <c r="R70" s="181"/>
      <c r="S70" s="181" t="s">
        <v>6</v>
      </c>
      <c r="T70" s="181"/>
      <c r="U70" s="181"/>
      <c r="V70" s="181"/>
      <c r="W70" s="181"/>
      <c r="X70" s="181" t="s">
        <v>6</v>
      </c>
      <c r="Y70" s="181"/>
      <c r="Z70" s="181"/>
      <c r="AA70" s="181"/>
      <c r="AB70" s="181"/>
      <c r="AC70" s="181" t="s">
        <v>6</v>
      </c>
      <c r="AD70" s="181"/>
      <c r="AE70" s="181"/>
      <c r="AF70" s="181"/>
      <c r="AG70" s="194"/>
      <c r="AH70" s="2"/>
      <c r="AI70" s="113"/>
      <c r="AJ70" s="114"/>
      <c r="AK70" s="114"/>
      <c r="AL70" s="114"/>
      <c r="AM70" s="114"/>
      <c r="AN70" s="114"/>
      <c r="AO70" s="114"/>
      <c r="AP70" s="114"/>
      <c r="AQ70" s="114"/>
      <c r="AR70" s="114"/>
      <c r="AS70" s="115"/>
      <c r="AT70" s="105"/>
      <c r="AU70" s="105"/>
      <c r="AV70" s="116" t="s">
        <v>24</v>
      </c>
      <c r="AW70" s="41"/>
      <c r="AX70" s="116" t="s">
        <v>24</v>
      </c>
      <c r="AY70" s="41"/>
      <c r="AZ70" s="116" t="s">
        <v>24</v>
      </c>
      <c r="BA70" s="41"/>
      <c r="BB70" s="105"/>
      <c r="BC70" s="105"/>
      <c r="BD70" s="105"/>
      <c r="BE70" s="106"/>
      <c r="BF70" s="106"/>
      <c r="BG70" s="107"/>
      <c r="BH70" s="12"/>
      <c r="BI70" s="12"/>
    </row>
    <row r="71" spans="1:61" ht="11.25" customHeight="1" thickBot="1">
      <c r="A71" s="173"/>
      <c r="B71" s="174"/>
      <c r="C71" s="174"/>
      <c r="D71" s="174"/>
      <c r="E71" s="174"/>
      <c r="F71" s="174"/>
      <c r="G71" s="174"/>
      <c r="H71" s="174"/>
      <c r="I71" s="184" t="s">
        <v>6</v>
      </c>
      <c r="J71" s="185"/>
      <c r="K71" s="185"/>
      <c r="L71" s="185"/>
      <c r="M71" s="185"/>
      <c r="N71" s="185" t="s">
        <v>6</v>
      </c>
      <c r="O71" s="185"/>
      <c r="P71" s="185"/>
      <c r="Q71" s="185"/>
      <c r="R71" s="185"/>
      <c r="S71" s="185" t="s">
        <v>6</v>
      </c>
      <c r="T71" s="185"/>
      <c r="U71" s="185"/>
      <c r="V71" s="185"/>
      <c r="W71" s="185"/>
      <c r="X71" s="185" t="s">
        <v>6</v>
      </c>
      <c r="Y71" s="185"/>
      <c r="Z71" s="185"/>
      <c r="AA71" s="185"/>
      <c r="AB71" s="185"/>
      <c r="AC71" s="185" t="s">
        <v>6</v>
      </c>
      <c r="AD71" s="185"/>
      <c r="AE71" s="185"/>
      <c r="AF71" s="185"/>
      <c r="AG71" s="192"/>
      <c r="AH71" s="4"/>
      <c r="AI71" s="221"/>
      <c r="AJ71" s="222"/>
      <c r="AK71" s="222"/>
      <c r="AL71" s="222"/>
      <c r="AM71" s="222"/>
      <c r="AN71" s="222"/>
      <c r="AO71" s="222"/>
      <c r="AP71" s="222"/>
      <c r="AQ71" s="222"/>
      <c r="AR71" s="222"/>
      <c r="AS71" s="223"/>
      <c r="AT71" s="218"/>
      <c r="AU71" s="218"/>
      <c r="AV71" s="219" t="s">
        <v>24</v>
      </c>
      <c r="AW71" s="174"/>
      <c r="AX71" s="219" t="s">
        <v>24</v>
      </c>
      <c r="AY71" s="174"/>
      <c r="AZ71" s="219" t="s">
        <v>24</v>
      </c>
      <c r="BA71" s="174"/>
      <c r="BB71" s="218"/>
      <c r="BC71" s="218"/>
      <c r="BD71" s="218"/>
      <c r="BE71" s="216"/>
      <c r="BF71" s="216"/>
      <c r="BG71" s="217"/>
      <c r="BH71" s="12"/>
      <c r="BI71" s="12"/>
    </row>
    <row r="72" spans="1:61" ht="11.2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1"/>
      <c r="AW72" s="32"/>
      <c r="AX72" s="31"/>
      <c r="AY72" s="32"/>
      <c r="AZ72" s="31"/>
      <c r="BA72" s="32"/>
      <c r="BB72" s="33"/>
      <c r="BC72" s="33"/>
      <c r="BD72" s="33"/>
      <c r="BE72" s="34"/>
      <c r="BF72" s="34"/>
      <c r="BG72" s="34"/>
      <c r="BH72" s="12"/>
      <c r="BI72" s="12"/>
    </row>
    <row r="73" spans="1:61" ht="11.2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1"/>
      <c r="AW73" s="32"/>
      <c r="AX73" s="31"/>
      <c r="AY73" s="32"/>
      <c r="AZ73" s="31"/>
      <c r="BA73" s="32"/>
      <c r="BB73" s="33"/>
      <c r="BC73" s="33"/>
      <c r="BD73" s="33"/>
      <c r="BE73" s="34"/>
      <c r="BF73" s="34"/>
      <c r="BG73" s="34"/>
      <c r="BH73" s="12"/>
      <c r="BI73" s="12"/>
    </row>
    <row r="74" spans="35:59" ht="11.25" customHeight="1"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9"/>
      <c r="AW74" s="30"/>
      <c r="AX74" s="29"/>
      <c r="AY74" s="30"/>
      <c r="AZ74" s="29"/>
      <c r="BA74" s="30"/>
      <c r="BB74" s="28"/>
      <c r="BC74" s="28"/>
      <c r="BD74" s="28"/>
      <c r="BE74" s="27"/>
      <c r="BF74" s="27"/>
      <c r="BG74" s="27"/>
    </row>
    <row r="75" spans="35:59" ht="11.25" customHeight="1"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9"/>
      <c r="AW75" s="30"/>
      <c r="AX75" s="29"/>
      <c r="AY75" s="30"/>
      <c r="AZ75" s="29"/>
      <c r="BA75" s="30"/>
      <c r="BB75" s="28"/>
      <c r="BC75" s="28"/>
      <c r="BD75" s="28"/>
      <c r="BE75" s="27"/>
      <c r="BF75" s="27"/>
      <c r="BG75" s="27"/>
    </row>
    <row r="76" spans="35:59" ht="11.25" customHeight="1"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9"/>
      <c r="AW76" s="30"/>
      <c r="AX76" s="29"/>
      <c r="AY76" s="30"/>
      <c r="AZ76" s="29"/>
      <c r="BA76" s="30"/>
      <c r="BB76" s="28"/>
      <c r="BC76" s="28"/>
      <c r="BD76" s="28"/>
      <c r="BE76" s="27"/>
      <c r="BF76" s="27"/>
      <c r="BG76" s="27"/>
    </row>
    <row r="77" spans="35:59" ht="11.25" customHeight="1"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9"/>
      <c r="AW77" s="30"/>
      <c r="AX77" s="29"/>
      <c r="AY77" s="30"/>
      <c r="AZ77" s="29"/>
      <c r="BA77" s="30"/>
      <c r="BB77" s="28"/>
      <c r="BC77" s="28"/>
      <c r="BD77" s="28"/>
      <c r="BE77" s="27"/>
      <c r="BF77" s="27"/>
      <c r="BG77" s="27"/>
    </row>
    <row r="78" spans="35:59" ht="11.25" customHeight="1"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9"/>
      <c r="AW78" s="30"/>
      <c r="AX78" s="29"/>
      <c r="AY78" s="30"/>
      <c r="AZ78" s="29"/>
      <c r="BA78" s="30"/>
      <c r="BB78" s="28"/>
      <c r="BC78" s="28"/>
      <c r="BD78" s="28"/>
      <c r="BE78" s="27"/>
      <c r="BF78" s="27"/>
      <c r="BG78" s="27"/>
    </row>
    <row r="79" spans="35:59" ht="11.25" customHeight="1"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9"/>
      <c r="AW79" s="30"/>
      <c r="AX79" s="29"/>
      <c r="AY79" s="30"/>
      <c r="AZ79" s="29"/>
      <c r="BA79" s="30"/>
      <c r="BB79" s="28"/>
      <c r="BC79" s="28"/>
      <c r="BD79" s="28"/>
      <c r="BE79" s="27"/>
      <c r="BF79" s="27"/>
      <c r="BG79" s="27"/>
    </row>
    <row r="80" spans="35:59" ht="11.25" customHeight="1"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9"/>
      <c r="AW80" s="30"/>
      <c r="AX80" s="29"/>
      <c r="AY80" s="30"/>
      <c r="AZ80" s="29"/>
      <c r="BA80" s="30"/>
      <c r="BB80" s="28"/>
      <c r="BC80" s="28"/>
      <c r="BD80" s="28"/>
      <c r="BE80" s="27"/>
      <c r="BF80" s="27"/>
      <c r="BG80" s="27"/>
    </row>
    <row r="81" spans="35:59" ht="11.25" customHeight="1"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9"/>
      <c r="AW81" s="30"/>
      <c r="AX81" s="29"/>
      <c r="AY81" s="30"/>
      <c r="AZ81" s="29"/>
      <c r="BA81" s="30"/>
      <c r="BB81" s="28"/>
      <c r="BC81" s="28"/>
      <c r="BD81" s="28"/>
      <c r="BE81" s="27"/>
      <c r="BF81" s="27"/>
      <c r="BG81" s="27"/>
    </row>
    <row r="82" spans="35:59" ht="11.25" customHeight="1"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9"/>
      <c r="AW82" s="30"/>
      <c r="AX82" s="29"/>
      <c r="AY82" s="30"/>
      <c r="AZ82" s="29"/>
      <c r="BA82" s="30"/>
      <c r="BB82" s="28"/>
      <c r="BC82" s="28"/>
      <c r="BD82" s="28"/>
      <c r="BE82" s="27"/>
      <c r="BF82" s="27"/>
      <c r="BG82" s="27"/>
    </row>
    <row r="83" spans="35:59" ht="11.25" customHeight="1"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9"/>
      <c r="AW83" s="30"/>
      <c r="AX83" s="29"/>
      <c r="AY83" s="30"/>
      <c r="AZ83" s="29"/>
      <c r="BA83" s="30"/>
      <c r="BB83" s="28"/>
      <c r="BC83" s="28"/>
      <c r="BD83" s="28"/>
      <c r="BE83" s="27"/>
      <c r="BF83" s="27"/>
      <c r="BG83" s="27"/>
    </row>
    <row r="84" spans="35:59" ht="11.25" customHeight="1"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9"/>
      <c r="AW84" s="30"/>
      <c r="AX84" s="29"/>
      <c r="AY84" s="30"/>
      <c r="AZ84" s="29"/>
      <c r="BA84" s="30"/>
      <c r="BB84" s="28"/>
      <c r="BC84" s="28"/>
      <c r="BD84" s="28"/>
      <c r="BE84" s="27"/>
      <c r="BF84" s="27"/>
      <c r="BG84" s="27"/>
    </row>
    <row r="85" spans="35:59" ht="11.25" customHeight="1"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9"/>
      <c r="AW85" s="30"/>
      <c r="AX85" s="29"/>
      <c r="AY85" s="30"/>
      <c r="AZ85" s="29"/>
      <c r="BA85" s="30"/>
      <c r="BB85" s="28"/>
      <c r="BC85" s="28"/>
      <c r="BD85" s="28"/>
      <c r="BE85" s="27"/>
      <c r="BF85" s="27"/>
      <c r="BG85" s="27"/>
    </row>
    <row r="86" spans="35:59" ht="11.25" customHeight="1"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9"/>
      <c r="AW86" s="30"/>
      <c r="AX86" s="29"/>
      <c r="AY86" s="30"/>
      <c r="AZ86" s="29"/>
      <c r="BA86" s="30"/>
      <c r="BB86" s="28"/>
      <c r="BC86" s="28"/>
      <c r="BD86" s="28"/>
      <c r="BE86" s="27"/>
      <c r="BF86" s="27"/>
      <c r="BG86" s="27"/>
    </row>
    <row r="87" spans="35:59" ht="11.25" customHeight="1"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9"/>
      <c r="AW87" s="30"/>
      <c r="AX87" s="29"/>
      <c r="AY87" s="30"/>
      <c r="AZ87" s="29"/>
      <c r="BA87" s="30"/>
      <c r="BB87" s="28"/>
      <c r="BC87" s="28"/>
      <c r="BD87" s="28"/>
      <c r="BE87" s="27"/>
      <c r="BF87" s="27"/>
      <c r="BG87" s="27"/>
    </row>
    <row r="88" spans="35:59" ht="11.25" customHeight="1"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9"/>
      <c r="AW88" s="30"/>
      <c r="AX88" s="29"/>
      <c r="AY88" s="30"/>
      <c r="AZ88" s="29"/>
      <c r="BA88" s="30"/>
      <c r="BB88" s="28"/>
      <c r="BC88" s="28"/>
      <c r="BD88" s="28"/>
      <c r="BE88" s="27"/>
      <c r="BF88" s="27"/>
      <c r="BG88" s="27"/>
    </row>
    <row r="89" spans="35:59" ht="11.25" customHeight="1"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9"/>
      <c r="AW89" s="30"/>
      <c r="AX89" s="29"/>
      <c r="AY89" s="30"/>
      <c r="AZ89" s="29"/>
      <c r="BA89" s="30"/>
      <c r="BB89" s="28"/>
      <c r="BC89" s="28"/>
      <c r="BD89" s="28"/>
      <c r="BE89" s="27"/>
      <c r="BF89" s="27"/>
      <c r="BG89" s="27"/>
    </row>
    <row r="90" spans="35:59" ht="11.25" customHeight="1"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9"/>
      <c r="AW90" s="30"/>
      <c r="AX90" s="29"/>
      <c r="AY90" s="30"/>
      <c r="AZ90" s="29"/>
      <c r="BA90" s="30"/>
      <c r="BB90" s="28"/>
      <c r="BC90" s="28"/>
      <c r="BD90" s="28"/>
      <c r="BE90" s="27"/>
      <c r="BF90" s="27"/>
      <c r="BG90" s="27"/>
    </row>
    <row r="91" spans="35:59" ht="11.25" customHeight="1"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9"/>
      <c r="AW91" s="30"/>
      <c r="AX91" s="29"/>
      <c r="AY91" s="30"/>
      <c r="AZ91" s="29"/>
      <c r="BA91" s="30"/>
      <c r="BB91" s="28"/>
      <c r="BC91" s="28"/>
      <c r="BD91" s="28"/>
      <c r="BE91" s="27"/>
      <c r="BF91" s="27"/>
      <c r="BG91" s="27"/>
    </row>
    <row r="92" spans="35:59" ht="11.25" customHeight="1"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9"/>
      <c r="AW92" s="30"/>
      <c r="AX92" s="29"/>
      <c r="AY92" s="30"/>
      <c r="AZ92" s="29"/>
      <c r="BA92" s="30"/>
      <c r="BB92" s="28"/>
      <c r="BC92" s="28"/>
      <c r="BD92" s="28"/>
      <c r="BE92" s="27"/>
      <c r="BF92" s="27"/>
      <c r="BG92" s="27"/>
    </row>
    <row r="93" spans="35:59" ht="11.25" customHeight="1"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9"/>
      <c r="AW93" s="30"/>
      <c r="AX93" s="29"/>
      <c r="AY93" s="30"/>
      <c r="AZ93" s="29"/>
      <c r="BA93" s="30"/>
      <c r="BB93" s="28"/>
      <c r="BC93" s="28"/>
      <c r="BD93" s="28"/>
      <c r="BE93" s="27"/>
      <c r="BF93" s="27"/>
      <c r="BG93" s="27"/>
    </row>
    <row r="94" spans="35:59" ht="11.25" customHeight="1"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9"/>
      <c r="AW94" s="30"/>
      <c r="AX94" s="29"/>
      <c r="AY94" s="30"/>
      <c r="AZ94" s="29"/>
      <c r="BA94" s="30"/>
      <c r="BB94" s="28"/>
      <c r="BC94" s="28"/>
      <c r="BD94" s="28"/>
      <c r="BE94" s="27"/>
      <c r="BF94" s="27"/>
      <c r="BG94" s="27"/>
    </row>
    <row r="95" spans="35:59" ht="11.25" customHeight="1"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9"/>
      <c r="AW95" s="30"/>
      <c r="AX95" s="29"/>
      <c r="AY95" s="30"/>
      <c r="AZ95" s="29"/>
      <c r="BA95" s="30"/>
      <c r="BB95" s="28"/>
      <c r="BC95" s="28"/>
      <c r="BD95" s="28"/>
      <c r="BE95" s="27"/>
      <c r="BF95" s="27"/>
      <c r="BG95" s="27"/>
    </row>
  </sheetData>
  <sheetProtection/>
  <mergeCells count="907">
    <mergeCell ref="A15:I15"/>
    <mergeCell ref="AV71:AW71"/>
    <mergeCell ref="AI71:AS71"/>
    <mergeCell ref="AI21:AS21"/>
    <mergeCell ref="AV21:AW21"/>
    <mergeCell ref="AT21:AU21"/>
    <mergeCell ref="AV27:AW27"/>
    <mergeCell ref="AT27:AU27"/>
    <mergeCell ref="AV26:AW26"/>
    <mergeCell ref="AT26:AU26"/>
    <mergeCell ref="AI65:AS65"/>
    <mergeCell ref="AA50:AD50"/>
    <mergeCell ref="W50:Z50"/>
    <mergeCell ref="AX71:AY71"/>
    <mergeCell ref="AI51:AS51"/>
    <mergeCell ref="AT51:AU51"/>
    <mergeCell ref="AV51:AW51"/>
    <mergeCell ref="AX51:AY51"/>
    <mergeCell ref="AA51:AD51"/>
    <mergeCell ref="E52:AG52"/>
    <mergeCell ref="AE51:AG51"/>
    <mergeCell ref="W51:Z51"/>
    <mergeCell ref="AI20:AS20"/>
    <mergeCell ref="AI40:AS40"/>
    <mergeCell ref="AI41:AS41"/>
    <mergeCell ref="AI42:AS42"/>
    <mergeCell ref="AI43:AS43"/>
    <mergeCell ref="AE50:AG50"/>
    <mergeCell ref="V20:X20"/>
    <mergeCell ref="L40:V40"/>
    <mergeCell ref="BE71:BG71"/>
    <mergeCell ref="BB71:BD71"/>
    <mergeCell ref="AZ71:BA71"/>
    <mergeCell ref="AI52:AS52"/>
    <mergeCell ref="AT52:AU52"/>
    <mergeCell ref="AT63:AU63"/>
    <mergeCell ref="AV63:AW63"/>
    <mergeCell ref="AX63:AY63"/>
    <mergeCell ref="AI63:AS63"/>
    <mergeCell ref="AT71:AU71"/>
    <mergeCell ref="AZ63:BA63"/>
    <mergeCell ref="A40:K40"/>
    <mergeCell ref="W40:AG40"/>
    <mergeCell ref="BG1:BG2"/>
    <mergeCell ref="BG3:BG6"/>
    <mergeCell ref="AI7:AO7"/>
    <mergeCell ref="AI8:AO8"/>
    <mergeCell ref="AP7:BG7"/>
    <mergeCell ref="AP8:BG8"/>
    <mergeCell ref="BE11:BG11"/>
    <mergeCell ref="V45:X45"/>
    <mergeCell ref="S47:U47"/>
    <mergeCell ref="V47:X47"/>
    <mergeCell ref="S46:U46"/>
    <mergeCell ref="V46:X46"/>
    <mergeCell ref="V48:X48"/>
    <mergeCell ref="A52:D52"/>
    <mergeCell ref="T53:V53"/>
    <mergeCell ref="W53:Z53"/>
    <mergeCell ref="T50:V50"/>
    <mergeCell ref="Q50:S50"/>
    <mergeCell ref="T51:V51"/>
    <mergeCell ref="A50:P50"/>
    <mergeCell ref="Q51:S51"/>
    <mergeCell ref="A51:P51"/>
    <mergeCell ref="AA53:AD53"/>
    <mergeCell ref="AE53:AG53"/>
    <mergeCell ref="A54:P54"/>
    <mergeCell ref="Q54:S54"/>
    <mergeCell ref="T54:V54"/>
    <mergeCell ref="W54:Z54"/>
    <mergeCell ref="AA54:AD54"/>
    <mergeCell ref="AE54:AG54"/>
    <mergeCell ref="A53:P53"/>
    <mergeCell ref="Q53:S53"/>
    <mergeCell ref="A55:D55"/>
    <mergeCell ref="E55:AG55"/>
    <mergeCell ref="A56:P56"/>
    <mergeCell ref="Q56:S56"/>
    <mergeCell ref="T56:V56"/>
    <mergeCell ref="W56:Z56"/>
    <mergeCell ref="AA56:AD56"/>
    <mergeCell ref="AE56:AG56"/>
    <mergeCell ref="A57:P57"/>
    <mergeCell ref="Q57:S57"/>
    <mergeCell ref="T57:V57"/>
    <mergeCell ref="W57:Z57"/>
    <mergeCell ref="AA57:AD57"/>
    <mergeCell ref="AE57:AG57"/>
    <mergeCell ref="AA59:AD59"/>
    <mergeCell ref="AE59:AG59"/>
    <mergeCell ref="AA60:AD60"/>
    <mergeCell ref="AE60:AG60"/>
    <mergeCell ref="A58:D58"/>
    <mergeCell ref="E58:AG58"/>
    <mergeCell ref="T60:V60"/>
    <mergeCell ref="W60:Z60"/>
    <mergeCell ref="T59:V59"/>
    <mergeCell ref="W59:Z59"/>
    <mergeCell ref="A59:P59"/>
    <mergeCell ref="Q59:S59"/>
    <mergeCell ref="A60:P60"/>
    <mergeCell ref="Q60:S60"/>
    <mergeCell ref="W63:Z63"/>
    <mergeCell ref="A61:D61"/>
    <mergeCell ref="E61:AG61"/>
    <mergeCell ref="A62:P62"/>
    <mergeCell ref="Q62:S62"/>
    <mergeCell ref="T62:V62"/>
    <mergeCell ref="W62:Z62"/>
    <mergeCell ref="AA62:AD62"/>
    <mergeCell ref="AE62:AG62"/>
    <mergeCell ref="Q65:S65"/>
    <mergeCell ref="T65:V65"/>
    <mergeCell ref="W65:Z65"/>
    <mergeCell ref="AA63:AD63"/>
    <mergeCell ref="AE63:AG63"/>
    <mergeCell ref="A64:D64"/>
    <mergeCell ref="E64:AG64"/>
    <mergeCell ref="A63:P63"/>
    <mergeCell ref="Q63:S63"/>
    <mergeCell ref="T63:V63"/>
    <mergeCell ref="AC70:AG70"/>
    <mergeCell ref="AA65:AD65"/>
    <mergeCell ref="AE65:AG65"/>
    <mergeCell ref="AA66:AD66"/>
    <mergeCell ref="AE66:AG66"/>
    <mergeCell ref="A66:P66"/>
    <mergeCell ref="Q66:S66"/>
    <mergeCell ref="T66:V66"/>
    <mergeCell ref="W66:Z66"/>
    <mergeCell ref="A65:P65"/>
    <mergeCell ref="AC71:AG71"/>
    <mergeCell ref="I69:M69"/>
    <mergeCell ref="N69:R69"/>
    <mergeCell ref="S69:W69"/>
    <mergeCell ref="X69:AB69"/>
    <mergeCell ref="AC69:AG69"/>
    <mergeCell ref="I71:M71"/>
    <mergeCell ref="N71:R71"/>
    <mergeCell ref="S71:W71"/>
    <mergeCell ref="X71:AB71"/>
    <mergeCell ref="P23:R23"/>
    <mergeCell ref="AB23:AD23"/>
    <mergeCell ref="L28:V28"/>
    <mergeCell ref="A28:K28"/>
    <mergeCell ref="A69:H69"/>
    <mergeCell ref="V19:X19"/>
    <mergeCell ref="Y19:AA19"/>
    <mergeCell ref="AB19:AD19"/>
    <mergeCell ref="J20:L20"/>
    <mergeCell ref="M20:O20"/>
    <mergeCell ref="P20:R20"/>
    <mergeCell ref="S19:U19"/>
    <mergeCell ref="S20:U20"/>
    <mergeCell ref="AB20:AD20"/>
    <mergeCell ref="A70:H70"/>
    <mergeCell ref="A71:H71"/>
    <mergeCell ref="S45:U45"/>
    <mergeCell ref="A67:D67"/>
    <mergeCell ref="E67:AG67"/>
    <mergeCell ref="I70:M70"/>
    <mergeCell ref="N70:R70"/>
    <mergeCell ref="S70:W70"/>
    <mergeCell ref="X70:AB70"/>
    <mergeCell ref="AB48:AD48"/>
    <mergeCell ref="AE48:AG48"/>
    <mergeCell ref="AE45:AG45"/>
    <mergeCell ref="Y48:AA48"/>
    <mergeCell ref="Y45:AA45"/>
    <mergeCell ref="AB45:AD45"/>
    <mergeCell ref="Y47:AA47"/>
    <mergeCell ref="AB47:AD47"/>
    <mergeCell ref="AE47:AG47"/>
    <mergeCell ref="Y46:AA46"/>
    <mergeCell ref="AB46:AD46"/>
    <mergeCell ref="A47:L47"/>
    <mergeCell ref="M47:O47"/>
    <mergeCell ref="A46:L46"/>
    <mergeCell ref="M46:O46"/>
    <mergeCell ref="S48:U48"/>
    <mergeCell ref="P48:R48"/>
    <mergeCell ref="M48:O48"/>
    <mergeCell ref="P47:R47"/>
    <mergeCell ref="P46:R46"/>
    <mergeCell ref="A48:L48"/>
    <mergeCell ref="AE20:AG20"/>
    <mergeCell ref="S21:U21"/>
    <mergeCell ref="V21:X21"/>
    <mergeCell ref="AE19:AG19"/>
    <mergeCell ref="Y20:AA20"/>
    <mergeCell ref="A42:L42"/>
    <mergeCell ref="M42:O42"/>
    <mergeCell ref="P42:R42"/>
    <mergeCell ref="S42:U42"/>
    <mergeCell ref="A34:K34"/>
    <mergeCell ref="AE46:AG46"/>
    <mergeCell ref="V42:X42"/>
    <mergeCell ref="A45:L45"/>
    <mergeCell ref="M45:O45"/>
    <mergeCell ref="P45:R45"/>
    <mergeCell ref="AB44:AD44"/>
    <mergeCell ref="AE44:AG44"/>
    <mergeCell ref="S43:U43"/>
    <mergeCell ref="V43:X43"/>
    <mergeCell ref="Y43:AA43"/>
    <mergeCell ref="AB43:AD43"/>
    <mergeCell ref="AE43:AG43"/>
    <mergeCell ref="Y42:AA42"/>
    <mergeCell ref="AB42:AD42"/>
    <mergeCell ref="AE42:AG42"/>
    <mergeCell ref="A44:L44"/>
    <mergeCell ref="M44:O44"/>
    <mergeCell ref="P44:R44"/>
    <mergeCell ref="S44:U44"/>
    <mergeCell ref="V44:X44"/>
    <mergeCell ref="Y44:AA44"/>
    <mergeCell ref="A43:L43"/>
    <mergeCell ref="M43:O43"/>
    <mergeCell ref="P43:R43"/>
    <mergeCell ref="AT32:AU32"/>
    <mergeCell ref="AI33:AS33"/>
    <mergeCell ref="AI32:AS32"/>
    <mergeCell ref="AT42:AU42"/>
    <mergeCell ref="L33:V33"/>
    <mergeCell ref="W33:AG33"/>
    <mergeCell ref="Y23:AA23"/>
    <mergeCell ref="S24:U24"/>
    <mergeCell ref="AI26:AS26"/>
    <mergeCell ref="AI27:AS27"/>
    <mergeCell ref="L29:V29"/>
    <mergeCell ref="W28:AG28"/>
    <mergeCell ref="A26:AG26"/>
    <mergeCell ref="A29:K29"/>
    <mergeCell ref="W29:AG29"/>
    <mergeCell ref="W27:AG27"/>
    <mergeCell ref="L27:V27"/>
    <mergeCell ref="AE23:AG23"/>
    <mergeCell ref="AT22:AU22"/>
    <mergeCell ref="AT24:AU24"/>
    <mergeCell ref="AT28:AU28"/>
    <mergeCell ref="J22:L22"/>
    <mergeCell ref="M22:O22"/>
    <mergeCell ref="P22:R22"/>
    <mergeCell ref="S23:U23"/>
    <mergeCell ref="V23:X23"/>
    <mergeCell ref="AV22:AW22"/>
    <mergeCell ref="AX22:AY22"/>
    <mergeCell ref="AZ22:BA22"/>
    <mergeCell ref="A27:K27"/>
    <mergeCell ref="AZ24:BA24"/>
    <mergeCell ref="AZ26:BA26"/>
    <mergeCell ref="AZ27:BA27"/>
    <mergeCell ref="A23:I23"/>
    <mergeCell ref="J23:L23"/>
    <mergeCell ref="M23:O23"/>
    <mergeCell ref="AV24:AW24"/>
    <mergeCell ref="AX24:AY24"/>
    <mergeCell ref="BB22:BD22"/>
    <mergeCell ref="BE22:BG22"/>
    <mergeCell ref="AT23:AU23"/>
    <mergeCell ref="AV23:AW23"/>
    <mergeCell ref="AX23:AY23"/>
    <mergeCell ref="AZ23:BA23"/>
    <mergeCell ref="BB23:BD23"/>
    <mergeCell ref="BE23:BG23"/>
    <mergeCell ref="AT25:AU25"/>
    <mergeCell ref="AV25:AW25"/>
    <mergeCell ref="AX25:AY25"/>
    <mergeCell ref="AZ25:BA25"/>
    <mergeCell ref="BB25:BD25"/>
    <mergeCell ref="BE25:BG25"/>
    <mergeCell ref="BB26:BD26"/>
    <mergeCell ref="BE26:BG26"/>
    <mergeCell ref="BB27:BD27"/>
    <mergeCell ref="BE27:BG27"/>
    <mergeCell ref="BB24:BD24"/>
    <mergeCell ref="BE24:BG24"/>
    <mergeCell ref="BE28:BG28"/>
    <mergeCell ref="AT29:AU29"/>
    <mergeCell ref="AV29:AW29"/>
    <mergeCell ref="AX29:AY29"/>
    <mergeCell ref="AZ29:BA29"/>
    <mergeCell ref="BB29:BD29"/>
    <mergeCell ref="BE29:BG29"/>
    <mergeCell ref="AV28:AW28"/>
    <mergeCell ref="AX28:AY28"/>
    <mergeCell ref="AZ28:BA28"/>
    <mergeCell ref="AX30:AY30"/>
    <mergeCell ref="AI30:AS30"/>
    <mergeCell ref="AZ30:BA30"/>
    <mergeCell ref="BB28:BD28"/>
    <mergeCell ref="AI28:AS28"/>
    <mergeCell ref="AT30:AU30"/>
    <mergeCell ref="AZ32:BA32"/>
    <mergeCell ref="BB30:BD30"/>
    <mergeCell ref="BE30:BG30"/>
    <mergeCell ref="AT31:AU31"/>
    <mergeCell ref="AV31:AW31"/>
    <mergeCell ref="AX31:AY31"/>
    <mergeCell ref="AZ31:BA31"/>
    <mergeCell ref="BB31:BD31"/>
    <mergeCell ref="BE31:BG31"/>
    <mergeCell ref="AV30:AW30"/>
    <mergeCell ref="BB32:BD32"/>
    <mergeCell ref="BE32:BG32"/>
    <mergeCell ref="AT33:AU33"/>
    <mergeCell ref="AV33:AW33"/>
    <mergeCell ref="AX33:AY33"/>
    <mergeCell ref="AZ33:BA33"/>
    <mergeCell ref="BB33:BD33"/>
    <mergeCell ref="BE33:BG33"/>
    <mergeCell ref="AV32:AW32"/>
    <mergeCell ref="AX32:AY32"/>
    <mergeCell ref="BB34:BD34"/>
    <mergeCell ref="BE34:BG34"/>
    <mergeCell ref="AT35:AU35"/>
    <mergeCell ref="AV35:AW35"/>
    <mergeCell ref="AX35:AY35"/>
    <mergeCell ref="AZ35:BA35"/>
    <mergeCell ref="BB35:BD35"/>
    <mergeCell ref="BE35:BG35"/>
    <mergeCell ref="AT34:AU34"/>
    <mergeCell ref="AV34:AW34"/>
    <mergeCell ref="AI36:AS36"/>
    <mergeCell ref="AZ34:BA34"/>
    <mergeCell ref="AX34:AY34"/>
    <mergeCell ref="AI34:AS34"/>
    <mergeCell ref="AZ36:BA36"/>
    <mergeCell ref="AI35:AS35"/>
    <mergeCell ref="BB63:BD63"/>
    <mergeCell ref="BB36:BD36"/>
    <mergeCell ref="BE36:BG36"/>
    <mergeCell ref="AT37:AU37"/>
    <mergeCell ref="AV37:AW37"/>
    <mergeCell ref="AX37:AY37"/>
    <mergeCell ref="AZ37:BA37"/>
    <mergeCell ref="BB37:BD37"/>
    <mergeCell ref="BE37:BG37"/>
    <mergeCell ref="AT36:AU36"/>
    <mergeCell ref="BB65:BD65"/>
    <mergeCell ref="AI64:AS64"/>
    <mergeCell ref="BE65:BG65"/>
    <mergeCell ref="BE63:BG63"/>
    <mergeCell ref="AT64:AU64"/>
    <mergeCell ref="AV64:AW64"/>
    <mergeCell ref="AX64:AY64"/>
    <mergeCell ref="AZ64:BA64"/>
    <mergeCell ref="BB64:BD64"/>
    <mergeCell ref="BE64:BG64"/>
    <mergeCell ref="BB66:BD66"/>
    <mergeCell ref="BE66:BG66"/>
    <mergeCell ref="AT65:AU65"/>
    <mergeCell ref="AV65:AW65"/>
    <mergeCell ref="AX65:AY65"/>
    <mergeCell ref="AT66:AU66"/>
    <mergeCell ref="AV66:AW66"/>
    <mergeCell ref="AX66:AY66"/>
    <mergeCell ref="AZ66:BA66"/>
    <mergeCell ref="AZ65:BA65"/>
    <mergeCell ref="BB67:BD67"/>
    <mergeCell ref="BE67:BG67"/>
    <mergeCell ref="AT68:AU68"/>
    <mergeCell ref="AV68:AW68"/>
    <mergeCell ref="AX68:AY68"/>
    <mergeCell ref="AZ68:BA68"/>
    <mergeCell ref="BB68:BD68"/>
    <mergeCell ref="BE68:BG68"/>
    <mergeCell ref="AT67:AU67"/>
    <mergeCell ref="AV67:AW67"/>
    <mergeCell ref="AX69:AY69"/>
    <mergeCell ref="AI69:AS69"/>
    <mergeCell ref="AZ67:BA67"/>
    <mergeCell ref="AX67:AY67"/>
    <mergeCell ref="AI67:AS67"/>
    <mergeCell ref="AZ69:BA69"/>
    <mergeCell ref="BB69:BD69"/>
    <mergeCell ref="BE69:BG69"/>
    <mergeCell ref="AT70:AU70"/>
    <mergeCell ref="AV70:AW70"/>
    <mergeCell ref="AX70:AY70"/>
    <mergeCell ref="AZ70:BA70"/>
    <mergeCell ref="BB70:BD70"/>
    <mergeCell ref="BE70:BG70"/>
    <mergeCell ref="AT69:AU69"/>
    <mergeCell ref="AV69:AW69"/>
    <mergeCell ref="AI18:AS18"/>
    <mergeCell ref="AI19:AS19"/>
    <mergeCell ref="AI23:AS23"/>
    <mergeCell ref="AI25:AS25"/>
    <mergeCell ref="AI24:AS24"/>
    <mergeCell ref="AI22:AS22"/>
    <mergeCell ref="AI48:AS48"/>
    <mergeCell ref="AI49:AS49"/>
    <mergeCell ref="AI50:AS50"/>
    <mergeCell ref="AI54:AS54"/>
    <mergeCell ref="AI53:AS53"/>
    <mergeCell ref="AI44:AS44"/>
    <mergeCell ref="AI45:AS45"/>
    <mergeCell ref="AI46:AS46"/>
    <mergeCell ref="AI47:AS47"/>
    <mergeCell ref="AI66:AS66"/>
    <mergeCell ref="AI68:AS68"/>
    <mergeCell ref="AI70:AS70"/>
    <mergeCell ref="BE21:BG21"/>
    <mergeCell ref="BB21:BD21"/>
    <mergeCell ref="AZ21:BA21"/>
    <mergeCell ref="AX21:AY21"/>
    <mergeCell ref="AX27:AY27"/>
    <mergeCell ref="AX26:AY26"/>
    <mergeCell ref="AI39:BG39"/>
    <mergeCell ref="BE20:BG20"/>
    <mergeCell ref="BE19:BG19"/>
    <mergeCell ref="BE18:BG18"/>
    <mergeCell ref="BB20:BD20"/>
    <mergeCell ref="BB19:BD19"/>
    <mergeCell ref="BB18:BD18"/>
    <mergeCell ref="AZ18:BA18"/>
    <mergeCell ref="AX18:AY18"/>
    <mergeCell ref="AV20:AW20"/>
    <mergeCell ref="AT20:AU20"/>
    <mergeCell ref="AV19:AW19"/>
    <mergeCell ref="AT19:AU19"/>
    <mergeCell ref="AV18:AW18"/>
    <mergeCell ref="AT18:AU18"/>
    <mergeCell ref="AZ20:BA20"/>
    <mergeCell ref="AX20:AY20"/>
    <mergeCell ref="A18:AG18"/>
    <mergeCell ref="J21:L21"/>
    <mergeCell ref="M21:O21"/>
    <mergeCell ref="P21:R21"/>
    <mergeCell ref="Y21:AA21"/>
    <mergeCell ref="AB21:AD21"/>
    <mergeCell ref="AE21:AG21"/>
    <mergeCell ref="J19:L19"/>
    <mergeCell ref="M19:O19"/>
    <mergeCell ref="P19:R19"/>
    <mergeCell ref="A19:I19"/>
    <mergeCell ref="A20:I20"/>
    <mergeCell ref="A21:I21"/>
    <mergeCell ref="AZ19:BA19"/>
    <mergeCell ref="AX19:AY19"/>
    <mergeCell ref="AI37:AS37"/>
    <mergeCell ref="AI29:AS29"/>
    <mergeCell ref="AI31:AS31"/>
    <mergeCell ref="AV36:AW36"/>
    <mergeCell ref="AX36:AY36"/>
    <mergeCell ref="BE40:BG40"/>
    <mergeCell ref="AT41:AU41"/>
    <mergeCell ref="AV41:AW41"/>
    <mergeCell ref="AX41:AY41"/>
    <mergeCell ref="AZ41:BA41"/>
    <mergeCell ref="BB41:BD41"/>
    <mergeCell ref="BE41:BG41"/>
    <mergeCell ref="AT40:AU40"/>
    <mergeCell ref="AV40:AW40"/>
    <mergeCell ref="AX40:AY40"/>
    <mergeCell ref="AV42:AW42"/>
    <mergeCell ref="AX42:AY42"/>
    <mergeCell ref="AZ42:BA42"/>
    <mergeCell ref="BB44:BD44"/>
    <mergeCell ref="BB42:BD42"/>
    <mergeCell ref="BB40:BD40"/>
    <mergeCell ref="AZ40:BA40"/>
    <mergeCell ref="AT43:AU43"/>
    <mergeCell ref="AV43:AW43"/>
    <mergeCell ref="AX43:AY43"/>
    <mergeCell ref="AZ43:BA43"/>
    <mergeCell ref="AT44:AU44"/>
    <mergeCell ref="AV44:AW44"/>
    <mergeCell ref="AX44:AY44"/>
    <mergeCell ref="AZ44:BA44"/>
    <mergeCell ref="AT45:AU45"/>
    <mergeCell ref="AV45:AW45"/>
    <mergeCell ref="AX45:AY45"/>
    <mergeCell ref="AZ45:BA45"/>
    <mergeCell ref="BE42:BG42"/>
    <mergeCell ref="BB43:BD43"/>
    <mergeCell ref="BE43:BG43"/>
    <mergeCell ref="BB45:BD45"/>
    <mergeCell ref="BE45:BG45"/>
    <mergeCell ref="BE44:BG44"/>
    <mergeCell ref="AT47:AU47"/>
    <mergeCell ref="AV47:AW47"/>
    <mergeCell ref="AX47:AY47"/>
    <mergeCell ref="AZ47:BA47"/>
    <mergeCell ref="AT46:AU46"/>
    <mergeCell ref="AV46:AW46"/>
    <mergeCell ref="AX46:AY46"/>
    <mergeCell ref="AZ46:BA46"/>
    <mergeCell ref="BB46:BD46"/>
    <mergeCell ref="BE46:BG46"/>
    <mergeCell ref="BB47:BD47"/>
    <mergeCell ref="BE47:BG47"/>
    <mergeCell ref="BB48:BD48"/>
    <mergeCell ref="BE48:BG48"/>
    <mergeCell ref="BB49:BD49"/>
    <mergeCell ref="BE49:BG49"/>
    <mergeCell ref="AT48:AU48"/>
    <mergeCell ref="AV48:AW48"/>
    <mergeCell ref="AT49:AU49"/>
    <mergeCell ref="AV49:AW49"/>
    <mergeCell ref="AX49:AY49"/>
    <mergeCell ref="AZ49:BA49"/>
    <mergeCell ref="AX48:AY48"/>
    <mergeCell ref="AZ48:BA48"/>
    <mergeCell ref="BE50:BG50"/>
    <mergeCell ref="AZ51:BA51"/>
    <mergeCell ref="BB51:BD51"/>
    <mergeCell ref="BE51:BG51"/>
    <mergeCell ref="AT50:AU50"/>
    <mergeCell ref="AV50:AW50"/>
    <mergeCell ref="AX50:AY50"/>
    <mergeCell ref="AZ50:BA50"/>
    <mergeCell ref="AV54:AW54"/>
    <mergeCell ref="AX54:AY54"/>
    <mergeCell ref="BB50:BD50"/>
    <mergeCell ref="AV52:AW52"/>
    <mergeCell ref="AX52:AY52"/>
    <mergeCell ref="AZ52:BA52"/>
    <mergeCell ref="BB54:BD54"/>
    <mergeCell ref="BE52:BG52"/>
    <mergeCell ref="AZ53:BA53"/>
    <mergeCell ref="BB53:BD53"/>
    <mergeCell ref="BE53:BG53"/>
    <mergeCell ref="BB52:BD52"/>
    <mergeCell ref="AT53:AU53"/>
    <mergeCell ref="AV53:AW53"/>
    <mergeCell ref="AX53:AY53"/>
    <mergeCell ref="AZ55:BA55"/>
    <mergeCell ref="BB55:BD55"/>
    <mergeCell ref="BE55:BG55"/>
    <mergeCell ref="AT54:AU54"/>
    <mergeCell ref="BE54:BG54"/>
    <mergeCell ref="AI55:AS55"/>
    <mergeCell ref="AT55:AU55"/>
    <mergeCell ref="AV55:AW55"/>
    <mergeCell ref="AX55:AY55"/>
    <mergeCell ref="AZ54:BA54"/>
    <mergeCell ref="BE56:BG56"/>
    <mergeCell ref="AI57:AS57"/>
    <mergeCell ref="AT57:AU57"/>
    <mergeCell ref="AV57:AW57"/>
    <mergeCell ref="AX57:AY57"/>
    <mergeCell ref="AZ57:BA57"/>
    <mergeCell ref="BB57:BD57"/>
    <mergeCell ref="BE57:BG57"/>
    <mergeCell ref="AI56:AS56"/>
    <mergeCell ref="AT56:AU56"/>
    <mergeCell ref="AV58:AW58"/>
    <mergeCell ref="AX58:AY58"/>
    <mergeCell ref="AZ56:BA56"/>
    <mergeCell ref="BB56:BD56"/>
    <mergeCell ref="AV56:AW56"/>
    <mergeCell ref="AX56:AY56"/>
    <mergeCell ref="AZ58:BA58"/>
    <mergeCell ref="BB58:BD58"/>
    <mergeCell ref="BE58:BG58"/>
    <mergeCell ref="AI59:AS59"/>
    <mergeCell ref="AT59:AU59"/>
    <mergeCell ref="AV59:AW59"/>
    <mergeCell ref="AX59:AY59"/>
    <mergeCell ref="AZ59:BA59"/>
    <mergeCell ref="BB59:BD59"/>
    <mergeCell ref="BE59:BG59"/>
    <mergeCell ref="AI58:AS58"/>
    <mergeCell ref="AT58:AU58"/>
    <mergeCell ref="BB60:BD60"/>
    <mergeCell ref="BE60:BG60"/>
    <mergeCell ref="AI61:AS61"/>
    <mergeCell ref="AT61:AU61"/>
    <mergeCell ref="AV61:AW61"/>
    <mergeCell ref="AX61:AY61"/>
    <mergeCell ref="AZ61:BA61"/>
    <mergeCell ref="BB61:BD61"/>
    <mergeCell ref="BE61:BG61"/>
    <mergeCell ref="AI60:AS60"/>
    <mergeCell ref="AV62:AW62"/>
    <mergeCell ref="AX62:AY62"/>
    <mergeCell ref="AZ60:BA60"/>
    <mergeCell ref="AT60:AU60"/>
    <mergeCell ref="AV60:AW60"/>
    <mergeCell ref="AX60:AY60"/>
    <mergeCell ref="AZ62:BA62"/>
    <mergeCell ref="BB62:BD62"/>
    <mergeCell ref="BE62:BG62"/>
    <mergeCell ref="AI17:AS17"/>
    <mergeCell ref="AT17:AU17"/>
    <mergeCell ref="AV17:AW17"/>
    <mergeCell ref="AX17:AY17"/>
    <mergeCell ref="AZ17:BA17"/>
    <mergeCell ref="BB17:BD17"/>
    <mergeCell ref="AI62:AS62"/>
    <mergeCell ref="AT62:AU62"/>
    <mergeCell ref="AI16:BG16"/>
    <mergeCell ref="BE17:BG17"/>
    <mergeCell ref="A22:I22"/>
    <mergeCell ref="S22:U22"/>
    <mergeCell ref="V22:X22"/>
    <mergeCell ref="Y22:AA22"/>
    <mergeCell ref="AB22:AD22"/>
    <mergeCell ref="AE22:AG22"/>
    <mergeCell ref="A17:I17"/>
    <mergeCell ref="J17:L17"/>
    <mergeCell ref="V24:X24"/>
    <mergeCell ref="Y24:AA24"/>
    <mergeCell ref="AB24:AD24"/>
    <mergeCell ref="AE24:AG24"/>
    <mergeCell ref="A24:I24"/>
    <mergeCell ref="J24:L24"/>
    <mergeCell ref="M24:O24"/>
    <mergeCell ref="P24:R24"/>
    <mergeCell ref="L34:V34"/>
    <mergeCell ref="W34:AG34"/>
    <mergeCell ref="W32:AG32"/>
    <mergeCell ref="A33:K33"/>
    <mergeCell ref="A30:K30"/>
    <mergeCell ref="L30:V30"/>
    <mergeCell ref="W30:AG30"/>
    <mergeCell ref="A32:K32"/>
    <mergeCell ref="L32:V32"/>
    <mergeCell ref="A35:K35"/>
    <mergeCell ref="L35:V35"/>
    <mergeCell ref="W35:AG35"/>
    <mergeCell ref="A36:K36"/>
    <mergeCell ref="L36:V36"/>
    <mergeCell ref="W36:AG36"/>
    <mergeCell ref="A37:K37"/>
    <mergeCell ref="L37:V37"/>
    <mergeCell ref="W37:AG37"/>
    <mergeCell ref="A38:K38"/>
    <mergeCell ref="L38:V38"/>
    <mergeCell ref="W38:AG38"/>
    <mergeCell ref="A39:K39"/>
    <mergeCell ref="L39:V39"/>
    <mergeCell ref="W39:AG39"/>
    <mergeCell ref="BC9:BG9"/>
    <mergeCell ref="AZ9:BB9"/>
    <mergeCell ref="AN9:AY9"/>
    <mergeCell ref="J12:L12"/>
    <mergeCell ref="M12:O12"/>
    <mergeCell ref="P12:R12"/>
    <mergeCell ref="S12:U12"/>
    <mergeCell ref="A1:AG1"/>
    <mergeCell ref="D2:AG2"/>
    <mergeCell ref="U3:AG3"/>
    <mergeCell ref="D3:M3"/>
    <mergeCell ref="A4:G4"/>
    <mergeCell ref="D6:H6"/>
    <mergeCell ref="L6:P6"/>
    <mergeCell ref="L5:P5"/>
    <mergeCell ref="D5:H5"/>
    <mergeCell ref="I5:K5"/>
    <mergeCell ref="V12:X12"/>
    <mergeCell ref="Y12:AA12"/>
    <mergeCell ref="AB12:AD12"/>
    <mergeCell ref="AE12:AG12"/>
    <mergeCell ref="A3:C3"/>
    <mergeCell ref="A2:C2"/>
    <mergeCell ref="Y6:AG6"/>
    <mergeCell ref="F7:Q7"/>
    <mergeCell ref="AC7:AG7"/>
    <mergeCell ref="A7:E7"/>
    <mergeCell ref="AE14:AG14"/>
    <mergeCell ref="S13:U13"/>
    <mergeCell ref="V13:X13"/>
    <mergeCell ref="Y13:AA13"/>
    <mergeCell ref="AB13:AD13"/>
    <mergeCell ref="A13:I13"/>
    <mergeCell ref="J13:L13"/>
    <mergeCell ref="M13:O13"/>
    <mergeCell ref="P13:R13"/>
    <mergeCell ref="AB16:AD16"/>
    <mergeCell ref="AE13:AG13"/>
    <mergeCell ref="J14:L14"/>
    <mergeCell ref="M14:O14"/>
    <mergeCell ref="P14:R14"/>
    <mergeCell ref="S14:U14"/>
    <mergeCell ref="V14:X14"/>
    <mergeCell ref="Y14:AA14"/>
    <mergeCell ref="J15:L15"/>
    <mergeCell ref="AB14:AD14"/>
    <mergeCell ref="M15:O15"/>
    <mergeCell ref="P15:R15"/>
    <mergeCell ref="AE16:AG16"/>
    <mergeCell ref="S15:U15"/>
    <mergeCell ref="V15:X15"/>
    <mergeCell ref="Y15:AA15"/>
    <mergeCell ref="AB15:AD15"/>
    <mergeCell ref="S16:U16"/>
    <mergeCell ref="V16:X16"/>
    <mergeCell ref="Y16:AA16"/>
    <mergeCell ref="A6:C6"/>
    <mergeCell ref="I6:K6"/>
    <mergeCell ref="AY11:BA11"/>
    <mergeCell ref="AS11:AU11"/>
    <mergeCell ref="AV11:AX11"/>
    <mergeCell ref="AI11:AR11"/>
    <mergeCell ref="A8:G8"/>
    <mergeCell ref="H8:AG8"/>
    <mergeCell ref="H9:AG9"/>
    <mergeCell ref="BB11:BD11"/>
    <mergeCell ref="AL14:AO14"/>
    <mergeCell ref="AP13:AT14"/>
    <mergeCell ref="BC13:BG14"/>
    <mergeCell ref="AY14:BB14"/>
    <mergeCell ref="AI13:AL13"/>
    <mergeCell ref="AM13:AO13"/>
    <mergeCell ref="AI14:AK14"/>
    <mergeCell ref="AV14:AX14"/>
    <mergeCell ref="AZ13:BB13"/>
    <mergeCell ref="AV13:AY13"/>
    <mergeCell ref="A31:K31"/>
    <mergeCell ref="L31:V31"/>
    <mergeCell ref="W31:AG31"/>
    <mergeCell ref="Y17:AA17"/>
    <mergeCell ref="AB17:AD17"/>
    <mergeCell ref="AE17:AG17"/>
    <mergeCell ref="M17:O17"/>
    <mergeCell ref="P17:R17"/>
    <mergeCell ref="S17:U17"/>
    <mergeCell ref="P16:R16"/>
    <mergeCell ref="A14:I14"/>
    <mergeCell ref="AI9:AM9"/>
    <mergeCell ref="N3:T3"/>
    <mergeCell ref="H4:AG4"/>
    <mergeCell ref="Q5:X5"/>
    <mergeCell ref="Q6:X6"/>
    <mergeCell ref="R7:AB7"/>
    <mergeCell ref="Y5:AG5"/>
    <mergeCell ref="A5:C5"/>
    <mergeCell ref="AZ72:BA72"/>
    <mergeCell ref="AX72:AY72"/>
    <mergeCell ref="A9:G9"/>
    <mergeCell ref="A11:AG11"/>
    <mergeCell ref="A12:I12"/>
    <mergeCell ref="V17:X17"/>
    <mergeCell ref="AE15:AG15"/>
    <mergeCell ref="A16:I16"/>
    <mergeCell ref="J16:L16"/>
    <mergeCell ref="M16:O16"/>
    <mergeCell ref="BB73:BD73"/>
    <mergeCell ref="BE73:BG73"/>
    <mergeCell ref="AI72:AS72"/>
    <mergeCell ref="AT72:AU72"/>
    <mergeCell ref="AV72:AW72"/>
    <mergeCell ref="AI73:AS73"/>
    <mergeCell ref="AT73:AU73"/>
    <mergeCell ref="AV73:AW73"/>
    <mergeCell ref="BB72:BD72"/>
    <mergeCell ref="BE72:BG72"/>
    <mergeCell ref="AT74:AU74"/>
    <mergeCell ref="AV74:AW74"/>
    <mergeCell ref="AX74:AY74"/>
    <mergeCell ref="AX73:AY73"/>
    <mergeCell ref="AZ73:BA73"/>
    <mergeCell ref="AZ74:BA74"/>
    <mergeCell ref="BB74:BD74"/>
    <mergeCell ref="BE74:BG74"/>
    <mergeCell ref="AI75:AS75"/>
    <mergeCell ref="AT75:AU75"/>
    <mergeCell ref="AV75:AW75"/>
    <mergeCell ref="AX75:AY75"/>
    <mergeCell ref="AZ75:BA75"/>
    <mergeCell ref="BB75:BD75"/>
    <mergeCell ref="BE75:BG75"/>
    <mergeCell ref="AI74:AS74"/>
    <mergeCell ref="BE76:BG76"/>
    <mergeCell ref="AI77:AS77"/>
    <mergeCell ref="AT77:AU77"/>
    <mergeCell ref="AV77:AW77"/>
    <mergeCell ref="AX77:AY77"/>
    <mergeCell ref="AZ77:BA77"/>
    <mergeCell ref="BB77:BD77"/>
    <mergeCell ref="BE77:BG77"/>
    <mergeCell ref="AI76:AS76"/>
    <mergeCell ref="AT76:AU76"/>
    <mergeCell ref="AV78:AW78"/>
    <mergeCell ref="AX78:AY78"/>
    <mergeCell ref="AZ76:BA76"/>
    <mergeCell ref="BB76:BD76"/>
    <mergeCell ref="AV76:AW76"/>
    <mergeCell ref="AX76:AY76"/>
    <mergeCell ref="AZ78:BA78"/>
    <mergeCell ref="BB78:BD78"/>
    <mergeCell ref="BE78:BG78"/>
    <mergeCell ref="AI79:AS79"/>
    <mergeCell ref="AT79:AU79"/>
    <mergeCell ref="AV79:AW79"/>
    <mergeCell ref="AX79:AY79"/>
    <mergeCell ref="AZ79:BA79"/>
    <mergeCell ref="BB79:BD79"/>
    <mergeCell ref="BE79:BG79"/>
    <mergeCell ref="AI78:AS78"/>
    <mergeCell ref="AT78:AU78"/>
    <mergeCell ref="BE80:BG80"/>
    <mergeCell ref="AI81:AS81"/>
    <mergeCell ref="AT81:AU81"/>
    <mergeCell ref="AV81:AW81"/>
    <mergeCell ref="AX81:AY81"/>
    <mergeCell ref="AZ81:BA81"/>
    <mergeCell ref="BB81:BD81"/>
    <mergeCell ref="BE81:BG81"/>
    <mergeCell ref="AI80:AS80"/>
    <mergeCell ref="AT80:AU80"/>
    <mergeCell ref="AV82:AW82"/>
    <mergeCell ref="AX82:AY82"/>
    <mergeCell ref="AZ80:BA80"/>
    <mergeCell ref="BB80:BD80"/>
    <mergeCell ref="AV80:AW80"/>
    <mergeCell ref="AX80:AY80"/>
    <mergeCell ref="AZ82:BA82"/>
    <mergeCell ref="BB82:BD82"/>
    <mergeCell ref="BE82:BG82"/>
    <mergeCell ref="AI83:AS83"/>
    <mergeCell ref="AT83:AU83"/>
    <mergeCell ref="AV83:AW83"/>
    <mergeCell ref="AX83:AY83"/>
    <mergeCell ref="AZ83:BA83"/>
    <mergeCell ref="BB83:BD83"/>
    <mergeCell ref="BE83:BG83"/>
    <mergeCell ref="AI82:AS82"/>
    <mergeCell ref="AT82:AU82"/>
    <mergeCell ref="BE84:BG84"/>
    <mergeCell ref="AI85:AS85"/>
    <mergeCell ref="AT85:AU85"/>
    <mergeCell ref="AV85:AW85"/>
    <mergeCell ref="AX85:AY85"/>
    <mergeCell ref="AZ85:BA85"/>
    <mergeCell ref="BB85:BD85"/>
    <mergeCell ref="BE85:BG85"/>
    <mergeCell ref="AI84:AS84"/>
    <mergeCell ref="AT84:AU84"/>
    <mergeCell ref="AV86:AW86"/>
    <mergeCell ref="AX86:AY86"/>
    <mergeCell ref="AZ84:BA84"/>
    <mergeCell ref="BB84:BD84"/>
    <mergeCell ref="AV84:AW84"/>
    <mergeCell ref="AX84:AY84"/>
    <mergeCell ref="AZ86:BA86"/>
    <mergeCell ref="BB86:BD86"/>
    <mergeCell ref="BE86:BG86"/>
    <mergeCell ref="AI87:AS87"/>
    <mergeCell ref="AT87:AU87"/>
    <mergeCell ref="AV87:AW87"/>
    <mergeCell ref="AX87:AY87"/>
    <mergeCell ref="AZ87:BA87"/>
    <mergeCell ref="BB87:BD87"/>
    <mergeCell ref="BE87:BG87"/>
    <mergeCell ref="AI86:AS86"/>
    <mergeCell ref="AT86:AU86"/>
    <mergeCell ref="BE88:BG88"/>
    <mergeCell ref="AI89:AS89"/>
    <mergeCell ref="AT89:AU89"/>
    <mergeCell ref="AV89:AW89"/>
    <mergeCell ref="AX89:AY89"/>
    <mergeCell ref="AZ89:BA89"/>
    <mergeCell ref="BB89:BD89"/>
    <mergeCell ref="BE89:BG89"/>
    <mergeCell ref="AI88:AS88"/>
    <mergeCell ref="AT88:AU88"/>
    <mergeCell ref="AV90:AW90"/>
    <mergeCell ref="AX90:AY90"/>
    <mergeCell ref="AZ88:BA88"/>
    <mergeCell ref="BB88:BD88"/>
    <mergeCell ref="AV88:AW88"/>
    <mergeCell ref="AX88:AY88"/>
    <mergeCell ref="AZ90:BA90"/>
    <mergeCell ref="BB90:BD90"/>
    <mergeCell ref="BE90:BG90"/>
    <mergeCell ref="AI91:AS91"/>
    <mergeCell ref="AT91:AU91"/>
    <mergeCell ref="AV91:AW91"/>
    <mergeCell ref="AX91:AY91"/>
    <mergeCell ref="AZ91:BA91"/>
    <mergeCell ref="BB91:BD91"/>
    <mergeCell ref="BE91:BG91"/>
    <mergeCell ref="AI90:AS90"/>
    <mergeCell ref="AT90:AU90"/>
    <mergeCell ref="BE92:BG92"/>
    <mergeCell ref="AI93:AS93"/>
    <mergeCell ref="AT93:AU93"/>
    <mergeCell ref="AV93:AW93"/>
    <mergeCell ref="AX93:AY93"/>
    <mergeCell ref="AZ93:BA93"/>
    <mergeCell ref="BB93:BD93"/>
    <mergeCell ref="BE93:BG93"/>
    <mergeCell ref="AI92:AS92"/>
    <mergeCell ref="AT92:AU92"/>
    <mergeCell ref="AV94:AW94"/>
    <mergeCell ref="AX94:AY94"/>
    <mergeCell ref="AZ92:BA92"/>
    <mergeCell ref="BB92:BD92"/>
    <mergeCell ref="AV92:AW92"/>
    <mergeCell ref="AX92:AY92"/>
    <mergeCell ref="AZ94:BA94"/>
    <mergeCell ref="BB94:BD94"/>
    <mergeCell ref="BE94:BG94"/>
    <mergeCell ref="AI95:AS95"/>
    <mergeCell ref="AT95:AU95"/>
    <mergeCell ref="AV95:AW95"/>
    <mergeCell ref="AX95:AY95"/>
    <mergeCell ref="AZ95:BA95"/>
    <mergeCell ref="BB95:BD95"/>
    <mergeCell ref="BE95:BG95"/>
    <mergeCell ref="AI94:AS94"/>
    <mergeCell ref="AT94:AU94"/>
  </mergeCells>
  <printOptions horizontalCentered="1" verticalCentered="1"/>
  <pageMargins left="0.35433070866141736" right="0.35433070866141736" top="0.5" bottom="0.57" header="0.5118110236220472" footer="0.4"/>
  <pageSetup fitToHeight="1" fitToWidth="1" horizontalDpi="360" verticalDpi="360" orientation="portrait" paperSize="9" scale="94" r:id="rId2"/>
  <headerFooter alignWithMargins="0">
    <oddFooter>&amp;R&amp;"Times New Roman,Normal"&amp;6 WCG par 600xp - Juin 2006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BI73"/>
  <sheetViews>
    <sheetView zoomScalePageLayoutView="0" workbookViewId="0" topLeftCell="A1">
      <selection activeCell="BK5" sqref="BK5"/>
    </sheetView>
  </sheetViews>
  <sheetFormatPr defaultColWidth="1.7109375" defaultRowHeight="12.75"/>
  <sheetData>
    <row r="1" spans="1:61" ht="12.75">
      <c r="A1" s="89" t="s">
        <v>109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1"/>
      <c r="T1" s="15"/>
      <c r="U1" s="89" t="s">
        <v>109</v>
      </c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1"/>
      <c r="AN1" s="15"/>
      <c r="AO1" s="89" t="s">
        <v>109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1"/>
      <c r="BH1" s="12"/>
      <c r="BI1" s="12"/>
    </row>
    <row r="2" spans="1:61" ht="12.75">
      <c r="A2" s="84" t="s">
        <v>106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 t="s">
        <v>107</v>
      </c>
      <c r="N2" s="85"/>
      <c r="O2" s="197" t="s">
        <v>108</v>
      </c>
      <c r="P2" s="197"/>
      <c r="Q2" s="197"/>
      <c r="R2" s="85" t="s">
        <v>120</v>
      </c>
      <c r="S2" s="242"/>
      <c r="T2" s="15"/>
      <c r="U2" s="84" t="s">
        <v>106</v>
      </c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 t="s">
        <v>107</v>
      </c>
      <c r="AH2" s="85"/>
      <c r="AI2" s="197" t="s">
        <v>108</v>
      </c>
      <c r="AJ2" s="197"/>
      <c r="AK2" s="197"/>
      <c r="AL2" s="85" t="s">
        <v>120</v>
      </c>
      <c r="AM2" s="242"/>
      <c r="AN2" s="15"/>
      <c r="AO2" s="84" t="s">
        <v>106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 t="s">
        <v>107</v>
      </c>
      <c r="BB2" s="85"/>
      <c r="BC2" s="197" t="s">
        <v>108</v>
      </c>
      <c r="BD2" s="197"/>
      <c r="BE2" s="197"/>
      <c r="BF2" s="85" t="s">
        <v>120</v>
      </c>
      <c r="BG2" s="242"/>
      <c r="BH2" s="12"/>
      <c r="BI2" s="12"/>
    </row>
    <row r="3" spans="1:61" ht="12.75">
      <c r="A3" s="47" t="s">
        <v>299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>
        <v>1</v>
      </c>
      <c r="N3" s="48"/>
      <c r="O3" s="197">
        <v>2</v>
      </c>
      <c r="P3" s="197"/>
      <c r="Q3" s="197"/>
      <c r="R3" s="116" t="s">
        <v>271</v>
      </c>
      <c r="S3" s="43"/>
      <c r="T3" s="15"/>
      <c r="U3" s="47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197"/>
      <c r="AJ3" s="197"/>
      <c r="AK3" s="197"/>
      <c r="AL3" s="116" t="s">
        <v>24</v>
      </c>
      <c r="AM3" s="43"/>
      <c r="AN3" s="15"/>
      <c r="AO3" s="47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197"/>
      <c r="BD3" s="197"/>
      <c r="BE3" s="197"/>
      <c r="BF3" s="116" t="s">
        <v>24</v>
      </c>
      <c r="BG3" s="43"/>
      <c r="BH3" s="12"/>
      <c r="BI3" s="12"/>
    </row>
    <row r="4" spans="1:61" ht="12.75">
      <c r="A4" s="47" t="s">
        <v>300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>
        <v>1</v>
      </c>
      <c r="N4" s="48"/>
      <c r="O4" s="197">
        <v>4</v>
      </c>
      <c r="P4" s="197"/>
      <c r="Q4" s="197"/>
      <c r="R4" s="116" t="s">
        <v>271</v>
      </c>
      <c r="S4" s="43"/>
      <c r="T4" s="15"/>
      <c r="U4" s="47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197"/>
      <c r="AJ4" s="197"/>
      <c r="AK4" s="197"/>
      <c r="AL4" s="116" t="s">
        <v>24</v>
      </c>
      <c r="AM4" s="43"/>
      <c r="AN4" s="15"/>
      <c r="AO4" s="47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197"/>
      <c r="BD4" s="197"/>
      <c r="BE4" s="197"/>
      <c r="BF4" s="116" t="s">
        <v>24</v>
      </c>
      <c r="BG4" s="43"/>
      <c r="BH4" s="12"/>
      <c r="BI4" s="12"/>
    </row>
    <row r="5" spans="1:61" ht="12.75">
      <c r="A5" s="47" t="s">
        <v>301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>
        <v>1</v>
      </c>
      <c r="N5" s="48"/>
      <c r="O5" s="197">
        <v>1</v>
      </c>
      <c r="P5" s="197"/>
      <c r="Q5" s="197"/>
      <c r="R5" s="116" t="s">
        <v>271</v>
      </c>
      <c r="S5" s="43"/>
      <c r="T5" s="15"/>
      <c r="U5" s="47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197"/>
      <c r="AJ5" s="197"/>
      <c r="AK5" s="197"/>
      <c r="AL5" s="116" t="s">
        <v>24</v>
      </c>
      <c r="AM5" s="43"/>
      <c r="AN5" s="15"/>
      <c r="AO5" s="47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197"/>
      <c r="BD5" s="197"/>
      <c r="BE5" s="197"/>
      <c r="BF5" s="116" t="s">
        <v>24</v>
      </c>
      <c r="BG5" s="43"/>
      <c r="BH5" s="12"/>
      <c r="BI5" s="12"/>
    </row>
    <row r="6" spans="1:61" ht="12.75">
      <c r="A6" s="47" t="s">
        <v>302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>
        <v>1</v>
      </c>
      <c r="N6" s="48"/>
      <c r="O6" s="197">
        <v>5</v>
      </c>
      <c r="P6" s="197"/>
      <c r="Q6" s="197"/>
      <c r="R6" s="116" t="s">
        <v>271</v>
      </c>
      <c r="S6" s="43"/>
      <c r="T6" s="15"/>
      <c r="U6" s="47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197"/>
      <c r="AJ6" s="197"/>
      <c r="AK6" s="197"/>
      <c r="AL6" s="116" t="s">
        <v>24</v>
      </c>
      <c r="AM6" s="43"/>
      <c r="AN6" s="15"/>
      <c r="AO6" s="47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197"/>
      <c r="BD6" s="197"/>
      <c r="BE6" s="197"/>
      <c r="BF6" s="116" t="s">
        <v>24</v>
      </c>
      <c r="BG6" s="43"/>
      <c r="BH6" s="12"/>
      <c r="BI6" s="12"/>
    </row>
    <row r="7" spans="1:61" ht="12.75">
      <c r="A7" s="47" t="s">
        <v>303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>
        <v>1</v>
      </c>
      <c r="N7" s="48"/>
      <c r="O7" s="197">
        <v>5</v>
      </c>
      <c r="P7" s="197"/>
      <c r="Q7" s="197"/>
      <c r="R7" s="116" t="s">
        <v>271</v>
      </c>
      <c r="S7" s="43"/>
      <c r="T7" s="15"/>
      <c r="U7" s="47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197"/>
      <c r="AJ7" s="197"/>
      <c r="AK7" s="197"/>
      <c r="AL7" s="116" t="s">
        <v>24</v>
      </c>
      <c r="AM7" s="43"/>
      <c r="AN7" s="15"/>
      <c r="AO7" s="47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197"/>
      <c r="BD7" s="197"/>
      <c r="BE7" s="197"/>
      <c r="BF7" s="116" t="s">
        <v>24</v>
      </c>
      <c r="BG7" s="43"/>
      <c r="BH7" s="13"/>
      <c r="BI7" s="13"/>
    </row>
    <row r="8" spans="1:61" ht="12.75">
      <c r="A8" s="47" t="s">
        <v>304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>
        <v>2</v>
      </c>
      <c r="N8" s="48"/>
      <c r="O8" s="197">
        <v>20</v>
      </c>
      <c r="P8" s="197"/>
      <c r="Q8" s="197"/>
      <c r="R8" s="116" t="s">
        <v>271</v>
      </c>
      <c r="S8" s="43"/>
      <c r="T8" s="15"/>
      <c r="U8" s="47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197"/>
      <c r="AJ8" s="197"/>
      <c r="AK8" s="197"/>
      <c r="AL8" s="116" t="s">
        <v>24</v>
      </c>
      <c r="AM8" s="43"/>
      <c r="AN8" s="15"/>
      <c r="AO8" s="47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197"/>
      <c r="BD8" s="197"/>
      <c r="BE8" s="197"/>
      <c r="BF8" s="116" t="s">
        <v>24</v>
      </c>
      <c r="BG8" s="43"/>
      <c r="BH8" s="12"/>
      <c r="BI8" s="12"/>
    </row>
    <row r="9" spans="1:61" ht="12.75">
      <c r="A9" s="47" t="s">
        <v>305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>
        <v>1</v>
      </c>
      <c r="N9" s="48"/>
      <c r="O9" s="197">
        <v>4</v>
      </c>
      <c r="P9" s="197"/>
      <c r="Q9" s="197"/>
      <c r="R9" s="116" t="s">
        <v>271</v>
      </c>
      <c r="S9" s="43"/>
      <c r="T9" s="15"/>
      <c r="U9" s="47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197"/>
      <c r="AJ9" s="197"/>
      <c r="AK9" s="197"/>
      <c r="AL9" s="116" t="s">
        <v>24</v>
      </c>
      <c r="AM9" s="43"/>
      <c r="AN9" s="15"/>
      <c r="AO9" s="47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197"/>
      <c r="BD9" s="197"/>
      <c r="BE9" s="197"/>
      <c r="BF9" s="116" t="s">
        <v>24</v>
      </c>
      <c r="BG9" s="43"/>
      <c r="BH9" s="12"/>
      <c r="BI9" s="12"/>
    </row>
    <row r="10" spans="1:61" ht="12.75">
      <c r="A10" s="47" t="s">
        <v>306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>
        <v>1</v>
      </c>
      <c r="N10" s="48"/>
      <c r="O10" s="197">
        <v>0</v>
      </c>
      <c r="P10" s="197"/>
      <c r="Q10" s="197"/>
      <c r="R10" s="116" t="s">
        <v>271</v>
      </c>
      <c r="S10" s="43"/>
      <c r="T10" s="15"/>
      <c r="U10" s="47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197"/>
      <c r="AJ10" s="197"/>
      <c r="AK10" s="197"/>
      <c r="AL10" s="116" t="s">
        <v>24</v>
      </c>
      <c r="AM10" s="43"/>
      <c r="AN10" s="15"/>
      <c r="AO10" s="47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197"/>
      <c r="BD10" s="197"/>
      <c r="BE10" s="197"/>
      <c r="BF10" s="116" t="s">
        <v>24</v>
      </c>
      <c r="BG10" s="43"/>
      <c r="BH10" s="12"/>
      <c r="BI10" s="12"/>
    </row>
    <row r="11" spans="1:61" ht="12.75">
      <c r="A11" s="47" t="s">
        <v>307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>
        <v>2</v>
      </c>
      <c r="N11" s="48"/>
      <c r="O11" s="197">
        <v>25</v>
      </c>
      <c r="P11" s="197"/>
      <c r="Q11" s="197"/>
      <c r="R11" s="116" t="s">
        <v>271</v>
      </c>
      <c r="S11" s="43"/>
      <c r="T11" s="15"/>
      <c r="U11" s="47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197"/>
      <c r="AJ11" s="197"/>
      <c r="AK11" s="197"/>
      <c r="AL11" s="116" t="s">
        <v>24</v>
      </c>
      <c r="AM11" s="43"/>
      <c r="AN11" s="15"/>
      <c r="AO11" s="47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197"/>
      <c r="BD11" s="197"/>
      <c r="BE11" s="197"/>
      <c r="BF11" s="116" t="s">
        <v>24</v>
      </c>
      <c r="BG11" s="43"/>
      <c r="BH11" s="18"/>
      <c r="BI11" s="18"/>
    </row>
    <row r="12" spans="1:61" ht="12.75">
      <c r="A12" s="47" t="s">
        <v>308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>
        <v>1</v>
      </c>
      <c r="N12" s="48"/>
      <c r="O12" s="197">
        <v>2</v>
      </c>
      <c r="P12" s="197"/>
      <c r="Q12" s="197"/>
      <c r="R12" s="116" t="s">
        <v>271</v>
      </c>
      <c r="S12" s="43"/>
      <c r="T12" s="15"/>
      <c r="U12" s="47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197"/>
      <c r="AJ12" s="197"/>
      <c r="AK12" s="197"/>
      <c r="AL12" s="116" t="s">
        <v>24</v>
      </c>
      <c r="AM12" s="43"/>
      <c r="AN12" s="15"/>
      <c r="AO12" s="47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197"/>
      <c r="BD12" s="197"/>
      <c r="BE12" s="197"/>
      <c r="BF12" s="116" t="s">
        <v>24</v>
      </c>
      <c r="BG12" s="43"/>
      <c r="BH12" s="18"/>
      <c r="BI12" s="18"/>
    </row>
    <row r="13" spans="1:61" ht="12.75">
      <c r="A13" s="47" t="s">
        <v>309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>
        <v>1</v>
      </c>
      <c r="N13" s="48"/>
      <c r="O13" s="197">
        <v>10</v>
      </c>
      <c r="P13" s="197"/>
      <c r="Q13" s="197"/>
      <c r="R13" s="116" t="s">
        <v>271</v>
      </c>
      <c r="S13" s="43"/>
      <c r="T13" s="15"/>
      <c r="U13" s="47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197"/>
      <c r="AJ13" s="197"/>
      <c r="AK13" s="197"/>
      <c r="AL13" s="116" t="s">
        <v>24</v>
      </c>
      <c r="AM13" s="43"/>
      <c r="AN13" s="15"/>
      <c r="AO13" s="47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197"/>
      <c r="BD13" s="197"/>
      <c r="BE13" s="197"/>
      <c r="BF13" s="116" t="s">
        <v>24</v>
      </c>
      <c r="BG13" s="43"/>
      <c r="BH13" s="18"/>
      <c r="BI13" s="18"/>
    </row>
    <row r="14" spans="1:61" ht="12.75">
      <c r="A14" s="47" t="s">
        <v>310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>
        <v>2</v>
      </c>
      <c r="N14" s="48"/>
      <c r="O14" s="197">
        <v>20</v>
      </c>
      <c r="P14" s="197"/>
      <c r="Q14" s="197"/>
      <c r="R14" s="116" t="s">
        <v>271</v>
      </c>
      <c r="S14" s="43"/>
      <c r="T14" s="15"/>
      <c r="U14" s="47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197"/>
      <c r="AJ14" s="197"/>
      <c r="AK14" s="197"/>
      <c r="AL14" s="116" t="s">
        <v>24</v>
      </c>
      <c r="AM14" s="43"/>
      <c r="AN14" s="15"/>
      <c r="AO14" s="47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197"/>
      <c r="BD14" s="197"/>
      <c r="BE14" s="197"/>
      <c r="BF14" s="116" t="s">
        <v>24</v>
      </c>
      <c r="BG14" s="43"/>
      <c r="BH14" s="18"/>
      <c r="BI14" s="18"/>
    </row>
    <row r="15" spans="1:61" ht="12.75">
      <c r="A15" s="47" t="s">
        <v>311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>
        <v>1</v>
      </c>
      <c r="N15" s="48"/>
      <c r="O15" s="197">
        <v>20</v>
      </c>
      <c r="P15" s="197"/>
      <c r="Q15" s="197"/>
      <c r="R15" s="116" t="s">
        <v>271</v>
      </c>
      <c r="S15" s="43"/>
      <c r="T15" s="15"/>
      <c r="U15" s="47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197"/>
      <c r="AJ15" s="197"/>
      <c r="AK15" s="197"/>
      <c r="AL15" s="116" t="s">
        <v>24</v>
      </c>
      <c r="AM15" s="43"/>
      <c r="AN15" s="15"/>
      <c r="AO15" s="47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197"/>
      <c r="BD15" s="197"/>
      <c r="BE15" s="197"/>
      <c r="BF15" s="116" t="s">
        <v>24</v>
      </c>
      <c r="BG15" s="43"/>
      <c r="BH15" s="12"/>
      <c r="BI15" s="12"/>
    </row>
    <row r="16" spans="1:61" ht="12.75">
      <c r="A16" s="47" t="s">
        <v>312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>
        <v>1</v>
      </c>
      <c r="N16" s="48"/>
      <c r="O16" s="197">
        <v>20</v>
      </c>
      <c r="P16" s="197"/>
      <c r="Q16" s="197"/>
      <c r="R16" s="116" t="s">
        <v>271</v>
      </c>
      <c r="S16" s="43"/>
      <c r="T16" s="15"/>
      <c r="U16" s="47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197"/>
      <c r="AJ16" s="197"/>
      <c r="AK16" s="197"/>
      <c r="AL16" s="116" t="s">
        <v>24</v>
      </c>
      <c r="AM16" s="43"/>
      <c r="AN16" s="15"/>
      <c r="AO16" s="47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197"/>
      <c r="BD16" s="197"/>
      <c r="BE16" s="197"/>
      <c r="BF16" s="116" t="s">
        <v>24</v>
      </c>
      <c r="BG16" s="43"/>
      <c r="BH16" s="12"/>
      <c r="BI16" s="12"/>
    </row>
    <row r="17" spans="1:61" ht="12.75">
      <c r="A17" s="47" t="s">
        <v>313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>
        <v>1</v>
      </c>
      <c r="N17" s="48"/>
      <c r="O17" s="197">
        <v>0</v>
      </c>
      <c r="P17" s="197"/>
      <c r="Q17" s="197"/>
      <c r="R17" s="116" t="s">
        <v>271</v>
      </c>
      <c r="S17" s="43"/>
      <c r="T17" s="15"/>
      <c r="U17" s="47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197"/>
      <c r="AJ17" s="197"/>
      <c r="AK17" s="197"/>
      <c r="AL17" s="116" t="s">
        <v>24</v>
      </c>
      <c r="AM17" s="43"/>
      <c r="AN17" s="15"/>
      <c r="AO17" s="47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197"/>
      <c r="BD17" s="197"/>
      <c r="BE17" s="197"/>
      <c r="BF17" s="116" t="s">
        <v>24</v>
      </c>
      <c r="BG17" s="43"/>
      <c r="BH17" s="12"/>
      <c r="BI17" s="12"/>
    </row>
    <row r="18" spans="1:61" ht="12.75">
      <c r="A18" s="47" t="s">
        <v>314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>
        <v>1</v>
      </c>
      <c r="N18" s="48"/>
      <c r="O18" s="197">
        <v>20</v>
      </c>
      <c r="P18" s="197"/>
      <c r="Q18" s="197"/>
      <c r="R18" s="116" t="s">
        <v>271</v>
      </c>
      <c r="S18" s="43"/>
      <c r="T18" s="15"/>
      <c r="U18" s="47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197"/>
      <c r="AJ18" s="197"/>
      <c r="AK18" s="197"/>
      <c r="AL18" s="116" t="s">
        <v>24</v>
      </c>
      <c r="AM18" s="43"/>
      <c r="AN18" s="15"/>
      <c r="AO18" s="47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197"/>
      <c r="BD18" s="197"/>
      <c r="BE18" s="197"/>
      <c r="BF18" s="116" t="s">
        <v>24</v>
      </c>
      <c r="BG18" s="43"/>
      <c r="BH18" s="12"/>
      <c r="BI18" s="12"/>
    </row>
    <row r="19" spans="1:61" ht="12.75">
      <c r="A19" s="47" t="s">
        <v>315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>
        <v>1</v>
      </c>
      <c r="N19" s="48"/>
      <c r="O19" s="197">
        <v>50</v>
      </c>
      <c r="P19" s="197"/>
      <c r="Q19" s="197"/>
      <c r="R19" s="116" t="s">
        <v>271</v>
      </c>
      <c r="S19" s="43"/>
      <c r="T19" s="15"/>
      <c r="U19" s="47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197"/>
      <c r="AJ19" s="197"/>
      <c r="AK19" s="197"/>
      <c r="AL19" s="116" t="s">
        <v>24</v>
      </c>
      <c r="AM19" s="43"/>
      <c r="AN19" s="15"/>
      <c r="AO19" s="47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197"/>
      <c r="BD19" s="197"/>
      <c r="BE19" s="197"/>
      <c r="BF19" s="116" t="s">
        <v>24</v>
      </c>
      <c r="BG19" s="43"/>
      <c r="BH19" s="12"/>
      <c r="BI19" s="12"/>
    </row>
    <row r="20" spans="1:61" ht="12.75">
      <c r="A20" s="47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197"/>
      <c r="P20" s="197"/>
      <c r="Q20" s="197"/>
      <c r="R20" s="116" t="s">
        <v>24</v>
      </c>
      <c r="S20" s="43"/>
      <c r="T20" s="15"/>
      <c r="U20" s="47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197"/>
      <c r="AJ20" s="197"/>
      <c r="AK20" s="197"/>
      <c r="AL20" s="116" t="s">
        <v>24</v>
      </c>
      <c r="AM20" s="43"/>
      <c r="AN20" s="15"/>
      <c r="AO20" s="47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197"/>
      <c r="BD20" s="197"/>
      <c r="BE20" s="197"/>
      <c r="BF20" s="116" t="s">
        <v>24</v>
      </c>
      <c r="BG20" s="43"/>
      <c r="BH20" s="12"/>
      <c r="BI20" s="12"/>
    </row>
    <row r="21" spans="1:61" ht="12.75">
      <c r="A21" s="47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197"/>
      <c r="P21" s="197"/>
      <c r="Q21" s="197"/>
      <c r="R21" s="116" t="s">
        <v>24</v>
      </c>
      <c r="S21" s="43"/>
      <c r="T21" s="15"/>
      <c r="U21" s="47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197"/>
      <c r="AJ21" s="197"/>
      <c r="AK21" s="197"/>
      <c r="AL21" s="116" t="s">
        <v>24</v>
      </c>
      <c r="AM21" s="43"/>
      <c r="AN21" s="15"/>
      <c r="AO21" s="47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197"/>
      <c r="BD21" s="197"/>
      <c r="BE21" s="197"/>
      <c r="BF21" s="116" t="s">
        <v>24</v>
      </c>
      <c r="BG21" s="43"/>
      <c r="BH21" s="12"/>
      <c r="BI21" s="12"/>
    </row>
    <row r="22" spans="1:61" ht="12.75">
      <c r="A22" s="47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197"/>
      <c r="P22" s="197"/>
      <c r="Q22" s="197"/>
      <c r="R22" s="116" t="s">
        <v>24</v>
      </c>
      <c r="S22" s="43"/>
      <c r="T22" s="15"/>
      <c r="U22" s="47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197"/>
      <c r="AJ22" s="197"/>
      <c r="AK22" s="197"/>
      <c r="AL22" s="116" t="s">
        <v>24</v>
      </c>
      <c r="AM22" s="43"/>
      <c r="AN22" s="15"/>
      <c r="AO22" s="47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197"/>
      <c r="BD22" s="197"/>
      <c r="BE22" s="197"/>
      <c r="BF22" s="116" t="s">
        <v>24</v>
      </c>
      <c r="BG22" s="43"/>
      <c r="BH22" s="12"/>
      <c r="BI22" s="12"/>
    </row>
    <row r="23" spans="1:61" ht="12.75">
      <c r="A23" s="47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197"/>
      <c r="P23" s="197"/>
      <c r="Q23" s="197"/>
      <c r="R23" s="116" t="s">
        <v>24</v>
      </c>
      <c r="S23" s="43"/>
      <c r="T23" s="15"/>
      <c r="U23" s="47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197"/>
      <c r="AJ23" s="197"/>
      <c r="AK23" s="197"/>
      <c r="AL23" s="116" t="s">
        <v>24</v>
      </c>
      <c r="AM23" s="43"/>
      <c r="AN23" s="15"/>
      <c r="AO23" s="47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197"/>
      <c r="BD23" s="197"/>
      <c r="BE23" s="197"/>
      <c r="BF23" s="116" t="s">
        <v>24</v>
      </c>
      <c r="BG23" s="43"/>
      <c r="BH23" s="12"/>
      <c r="BI23" s="12"/>
    </row>
    <row r="24" spans="1:61" ht="12.75">
      <c r="A24" s="47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197"/>
      <c r="P24" s="197"/>
      <c r="Q24" s="197"/>
      <c r="R24" s="116" t="s">
        <v>24</v>
      </c>
      <c r="S24" s="43"/>
      <c r="T24" s="15"/>
      <c r="U24" s="47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197"/>
      <c r="AJ24" s="197"/>
      <c r="AK24" s="197"/>
      <c r="AL24" s="116" t="s">
        <v>24</v>
      </c>
      <c r="AM24" s="43"/>
      <c r="AN24" s="15"/>
      <c r="AO24" s="47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197"/>
      <c r="BD24" s="197"/>
      <c r="BE24" s="197"/>
      <c r="BF24" s="116" t="s">
        <v>24</v>
      </c>
      <c r="BG24" s="43"/>
      <c r="BH24" s="12"/>
      <c r="BI24" s="12"/>
    </row>
    <row r="25" spans="1:61" ht="12.75">
      <c r="A25" s="47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197"/>
      <c r="P25" s="197"/>
      <c r="Q25" s="197"/>
      <c r="R25" s="116" t="s">
        <v>24</v>
      </c>
      <c r="S25" s="43"/>
      <c r="T25" s="15"/>
      <c r="U25" s="47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197"/>
      <c r="AJ25" s="197"/>
      <c r="AK25" s="197"/>
      <c r="AL25" s="116" t="s">
        <v>24</v>
      </c>
      <c r="AM25" s="43"/>
      <c r="AN25" s="15"/>
      <c r="AO25" s="47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197"/>
      <c r="BD25" s="197"/>
      <c r="BE25" s="197"/>
      <c r="BF25" s="116" t="s">
        <v>24</v>
      </c>
      <c r="BG25" s="43"/>
      <c r="BH25" s="12"/>
      <c r="BI25" s="12"/>
    </row>
    <row r="26" spans="1:61" ht="12.75">
      <c r="A26" s="47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197"/>
      <c r="P26" s="197"/>
      <c r="Q26" s="197"/>
      <c r="R26" s="116" t="s">
        <v>24</v>
      </c>
      <c r="S26" s="43"/>
      <c r="T26" s="15"/>
      <c r="U26" s="47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197"/>
      <c r="AJ26" s="197"/>
      <c r="AK26" s="197"/>
      <c r="AL26" s="116" t="s">
        <v>24</v>
      </c>
      <c r="AM26" s="43"/>
      <c r="AN26" s="15"/>
      <c r="AO26" s="47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197"/>
      <c r="BD26" s="197"/>
      <c r="BE26" s="197"/>
      <c r="BF26" s="116" t="s">
        <v>24</v>
      </c>
      <c r="BG26" s="43"/>
      <c r="BH26" s="12"/>
      <c r="BI26" s="12"/>
    </row>
    <row r="27" spans="1:61" ht="12.75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197"/>
      <c r="P27" s="197"/>
      <c r="Q27" s="197"/>
      <c r="R27" s="116" t="s">
        <v>24</v>
      </c>
      <c r="S27" s="43"/>
      <c r="T27" s="15"/>
      <c r="U27" s="47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197"/>
      <c r="AJ27" s="197"/>
      <c r="AK27" s="197"/>
      <c r="AL27" s="116" t="s">
        <v>24</v>
      </c>
      <c r="AM27" s="43"/>
      <c r="AN27" s="15"/>
      <c r="AO27" s="47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197"/>
      <c r="BD27" s="197"/>
      <c r="BE27" s="197"/>
      <c r="BF27" s="116" t="s">
        <v>24</v>
      </c>
      <c r="BG27" s="43"/>
      <c r="BH27" s="12"/>
      <c r="BI27" s="12"/>
    </row>
    <row r="28" spans="1:61" ht="12.75">
      <c r="A28" s="47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197"/>
      <c r="P28" s="197"/>
      <c r="Q28" s="197"/>
      <c r="R28" s="116" t="s">
        <v>24</v>
      </c>
      <c r="S28" s="43"/>
      <c r="T28" s="15"/>
      <c r="U28" s="47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197"/>
      <c r="AJ28" s="197"/>
      <c r="AK28" s="197"/>
      <c r="AL28" s="116" t="s">
        <v>24</v>
      </c>
      <c r="AM28" s="43"/>
      <c r="AN28" s="15"/>
      <c r="AO28" s="47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197"/>
      <c r="BD28" s="197"/>
      <c r="BE28" s="197"/>
      <c r="BF28" s="116" t="s">
        <v>24</v>
      </c>
      <c r="BG28" s="43"/>
      <c r="BH28" s="12"/>
      <c r="BI28" s="12"/>
    </row>
    <row r="29" spans="1:61" ht="12.75">
      <c r="A29" s="47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197"/>
      <c r="P29" s="197"/>
      <c r="Q29" s="197"/>
      <c r="R29" s="116" t="s">
        <v>24</v>
      </c>
      <c r="S29" s="43"/>
      <c r="T29" s="15"/>
      <c r="U29" s="47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197"/>
      <c r="AJ29" s="197"/>
      <c r="AK29" s="197"/>
      <c r="AL29" s="116" t="s">
        <v>24</v>
      </c>
      <c r="AM29" s="43"/>
      <c r="AN29" s="15"/>
      <c r="AO29" s="47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197"/>
      <c r="BD29" s="197"/>
      <c r="BE29" s="197"/>
      <c r="BF29" s="116" t="s">
        <v>24</v>
      </c>
      <c r="BG29" s="43"/>
      <c r="BH29" s="12"/>
      <c r="BI29" s="12"/>
    </row>
    <row r="30" spans="1:61" ht="12.75">
      <c r="A30" s="47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197"/>
      <c r="P30" s="197"/>
      <c r="Q30" s="197"/>
      <c r="R30" s="116" t="s">
        <v>24</v>
      </c>
      <c r="S30" s="43"/>
      <c r="T30" s="15"/>
      <c r="U30" s="47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197"/>
      <c r="AJ30" s="197"/>
      <c r="AK30" s="197"/>
      <c r="AL30" s="116" t="s">
        <v>24</v>
      </c>
      <c r="AM30" s="43"/>
      <c r="AN30" s="15"/>
      <c r="AO30" s="47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197"/>
      <c r="BD30" s="197"/>
      <c r="BE30" s="197"/>
      <c r="BF30" s="116" t="s">
        <v>24</v>
      </c>
      <c r="BG30" s="43"/>
      <c r="BH30" s="12"/>
      <c r="BI30" s="12"/>
    </row>
    <row r="31" spans="1:61" ht="12.75">
      <c r="A31" s="47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197"/>
      <c r="P31" s="197"/>
      <c r="Q31" s="197"/>
      <c r="R31" s="116" t="s">
        <v>24</v>
      </c>
      <c r="S31" s="43"/>
      <c r="T31" s="15"/>
      <c r="U31" s="47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197"/>
      <c r="AJ31" s="197"/>
      <c r="AK31" s="197"/>
      <c r="AL31" s="116" t="s">
        <v>24</v>
      </c>
      <c r="AM31" s="43"/>
      <c r="AN31" s="15"/>
      <c r="AO31" s="47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197"/>
      <c r="BD31" s="197"/>
      <c r="BE31" s="197"/>
      <c r="BF31" s="116" t="s">
        <v>24</v>
      </c>
      <c r="BG31" s="43"/>
      <c r="BH31" s="12"/>
      <c r="BI31" s="12"/>
    </row>
    <row r="32" spans="1:61" ht="12.75">
      <c r="A32" s="47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197"/>
      <c r="P32" s="197"/>
      <c r="Q32" s="197"/>
      <c r="R32" s="116" t="s">
        <v>24</v>
      </c>
      <c r="S32" s="43"/>
      <c r="T32" s="15"/>
      <c r="U32" s="47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197"/>
      <c r="AJ32" s="197"/>
      <c r="AK32" s="197"/>
      <c r="AL32" s="116" t="s">
        <v>24</v>
      </c>
      <c r="AM32" s="43"/>
      <c r="AN32" s="15"/>
      <c r="AO32" s="47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197"/>
      <c r="BD32" s="197"/>
      <c r="BE32" s="197"/>
      <c r="BF32" s="116" t="s">
        <v>24</v>
      </c>
      <c r="BG32" s="43"/>
      <c r="BH32" s="12"/>
      <c r="BI32" s="12"/>
    </row>
    <row r="33" spans="1:61" ht="12.75">
      <c r="A33" s="47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197"/>
      <c r="P33" s="197"/>
      <c r="Q33" s="197"/>
      <c r="R33" s="116" t="s">
        <v>24</v>
      </c>
      <c r="S33" s="43"/>
      <c r="T33" s="15"/>
      <c r="U33" s="47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197"/>
      <c r="AJ33" s="197"/>
      <c r="AK33" s="197"/>
      <c r="AL33" s="116" t="s">
        <v>24</v>
      </c>
      <c r="AM33" s="43"/>
      <c r="AN33" s="15"/>
      <c r="AO33" s="47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197"/>
      <c r="BD33" s="197"/>
      <c r="BE33" s="197"/>
      <c r="BF33" s="116" t="s">
        <v>24</v>
      </c>
      <c r="BG33" s="43"/>
      <c r="BH33" s="12"/>
      <c r="BI33" s="12"/>
    </row>
    <row r="34" spans="1:61" ht="12.75">
      <c r="A34" s="47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197"/>
      <c r="P34" s="197"/>
      <c r="Q34" s="197"/>
      <c r="R34" s="116" t="s">
        <v>24</v>
      </c>
      <c r="S34" s="43"/>
      <c r="T34" s="15"/>
      <c r="U34" s="47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197"/>
      <c r="AJ34" s="197"/>
      <c r="AK34" s="197"/>
      <c r="AL34" s="116" t="s">
        <v>24</v>
      </c>
      <c r="AM34" s="43"/>
      <c r="AN34" s="15"/>
      <c r="AO34" s="47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197"/>
      <c r="BD34" s="197"/>
      <c r="BE34" s="197"/>
      <c r="BF34" s="116" t="s">
        <v>24</v>
      </c>
      <c r="BG34" s="43"/>
      <c r="BH34" s="12"/>
      <c r="BI34" s="12"/>
    </row>
    <row r="35" spans="1:61" ht="12.75">
      <c r="A35" s="47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197"/>
      <c r="P35" s="197"/>
      <c r="Q35" s="197"/>
      <c r="R35" s="116" t="s">
        <v>24</v>
      </c>
      <c r="S35" s="43"/>
      <c r="T35" s="15"/>
      <c r="U35" s="47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197"/>
      <c r="AJ35" s="197"/>
      <c r="AK35" s="197"/>
      <c r="AL35" s="116" t="s">
        <v>24</v>
      </c>
      <c r="AM35" s="43"/>
      <c r="AN35" s="15"/>
      <c r="AO35" s="47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197"/>
      <c r="BD35" s="197"/>
      <c r="BE35" s="197"/>
      <c r="BF35" s="116" t="s">
        <v>24</v>
      </c>
      <c r="BG35" s="43"/>
      <c r="BH35" s="12"/>
      <c r="BI35" s="12"/>
    </row>
    <row r="36" spans="1:61" ht="12.75">
      <c r="A36" s="47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197"/>
      <c r="P36" s="197"/>
      <c r="Q36" s="197"/>
      <c r="R36" s="116" t="s">
        <v>24</v>
      </c>
      <c r="S36" s="43"/>
      <c r="T36" s="15"/>
      <c r="U36" s="47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197"/>
      <c r="AJ36" s="197"/>
      <c r="AK36" s="197"/>
      <c r="AL36" s="116" t="s">
        <v>24</v>
      </c>
      <c r="AM36" s="43"/>
      <c r="AN36" s="15"/>
      <c r="AO36" s="47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197"/>
      <c r="BD36" s="197"/>
      <c r="BE36" s="197"/>
      <c r="BF36" s="116" t="s">
        <v>24</v>
      </c>
      <c r="BG36" s="43"/>
      <c r="BH36" s="12"/>
      <c r="BI36" s="12"/>
    </row>
    <row r="37" spans="1:61" ht="12.75">
      <c r="A37" s="47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197"/>
      <c r="P37" s="197"/>
      <c r="Q37" s="197"/>
      <c r="R37" s="116" t="s">
        <v>24</v>
      </c>
      <c r="S37" s="43"/>
      <c r="T37" s="15"/>
      <c r="U37" s="47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197"/>
      <c r="AJ37" s="197"/>
      <c r="AK37" s="197"/>
      <c r="AL37" s="116" t="s">
        <v>24</v>
      </c>
      <c r="AM37" s="43"/>
      <c r="AN37" s="15"/>
      <c r="AO37" s="47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197"/>
      <c r="BD37" s="197"/>
      <c r="BE37" s="197"/>
      <c r="BF37" s="116" t="s">
        <v>24</v>
      </c>
      <c r="BG37" s="43"/>
      <c r="BH37" s="12"/>
      <c r="BI37" s="12"/>
    </row>
    <row r="38" spans="1:61" ht="12.75">
      <c r="A38" s="47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197"/>
      <c r="P38" s="197"/>
      <c r="Q38" s="197"/>
      <c r="R38" s="116" t="s">
        <v>24</v>
      </c>
      <c r="S38" s="43"/>
      <c r="T38" s="15"/>
      <c r="U38" s="47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197"/>
      <c r="AJ38" s="197"/>
      <c r="AK38" s="197"/>
      <c r="AL38" s="116" t="s">
        <v>24</v>
      </c>
      <c r="AM38" s="43"/>
      <c r="AN38" s="15"/>
      <c r="AO38" s="47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197"/>
      <c r="BD38" s="197"/>
      <c r="BE38" s="197"/>
      <c r="BF38" s="116" t="s">
        <v>24</v>
      </c>
      <c r="BG38" s="43"/>
      <c r="BH38" s="12"/>
      <c r="BI38" s="12"/>
    </row>
    <row r="39" spans="1:61" ht="12.75">
      <c r="A39" s="47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197"/>
      <c r="P39" s="197"/>
      <c r="Q39" s="197"/>
      <c r="R39" s="116" t="s">
        <v>24</v>
      </c>
      <c r="S39" s="43"/>
      <c r="T39" s="15"/>
      <c r="U39" s="47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197"/>
      <c r="AJ39" s="197"/>
      <c r="AK39" s="197"/>
      <c r="AL39" s="116" t="s">
        <v>24</v>
      </c>
      <c r="AM39" s="43"/>
      <c r="AN39" s="15"/>
      <c r="AO39" s="47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197"/>
      <c r="BD39" s="197"/>
      <c r="BE39" s="197"/>
      <c r="BF39" s="116" t="s">
        <v>24</v>
      </c>
      <c r="BG39" s="43"/>
      <c r="BH39" s="12"/>
      <c r="BI39" s="12"/>
    </row>
    <row r="40" spans="1:61" ht="12.75">
      <c r="A40" s="47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197"/>
      <c r="P40" s="197"/>
      <c r="Q40" s="197"/>
      <c r="R40" s="116" t="s">
        <v>24</v>
      </c>
      <c r="S40" s="43"/>
      <c r="T40" s="15"/>
      <c r="U40" s="47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197"/>
      <c r="AJ40" s="197"/>
      <c r="AK40" s="197"/>
      <c r="AL40" s="116" t="s">
        <v>24</v>
      </c>
      <c r="AM40" s="43"/>
      <c r="AN40" s="15"/>
      <c r="AO40" s="47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197"/>
      <c r="BD40" s="197"/>
      <c r="BE40" s="197"/>
      <c r="BF40" s="116" t="s">
        <v>24</v>
      </c>
      <c r="BG40" s="43"/>
      <c r="BH40" s="12"/>
      <c r="BI40" s="12"/>
    </row>
    <row r="41" spans="1:61" ht="12.75">
      <c r="A41" s="47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197"/>
      <c r="P41" s="197"/>
      <c r="Q41" s="197"/>
      <c r="R41" s="116" t="s">
        <v>24</v>
      </c>
      <c r="S41" s="43"/>
      <c r="T41" s="15"/>
      <c r="U41" s="47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197"/>
      <c r="AJ41" s="197"/>
      <c r="AK41" s="197"/>
      <c r="AL41" s="116" t="s">
        <v>24</v>
      </c>
      <c r="AM41" s="43"/>
      <c r="AN41" s="15"/>
      <c r="AO41" s="47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197"/>
      <c r="BD41" s="197"/>
      <c r="BE41" s="197"/>
      <c r="BF41" s="116" t="s">
        <v>24</v>
      </c>
      <c r="BG41" s="43"/>
      <c r="BH41" s="12"/>
      <c r="BI41" s="12"/>
    </row>
    <row r="42" spans="1:61" ht="12.75">
      <c r="A42" s="47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197"/>
      <c r="P42" s="197"/>
      <c r="Q42" s="197"/>
      <c r="R42" s="116" t="s">
        <v>24</v>
      </c>
      <c r="S42" s="43"/>
      <c r="T42" s="15"/>
      <c r="U42" s="47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197"/>
      <c r="AJ42" s="197"/>
      <c r="AK42" s="197"/>
      <c r="AL42" s="116" t="s">
        <v>24</v>
      </c>
      <c r="AM42" s="43"/>
      <c r="AN42" s="15"/>
      <c r="AO42" s="47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197"/>
      <c r="BD42" s="197"/>
      <c r="BE42" s="197"/>
      <c r="BF42" s="116" t="s">
        <v>24</v>
      </c>
      <c r="BG42" s="43"/>
      <c r="BH42" s="12"/>
      <c r="BI42" s="12"/>
    </row>
    <row r="43" spans="1:61" ht="12.75">
      <c r="A43" s="47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197"/>
      <c r="P43" s="197"/>
      <c r="Q43" s="197"/>
      <c r="R43" s="116" t="s">
        <v>24</v>
      </c>
      <c r="S43" s="43"/>
      <c r="T43" s="15"/>
      <c r="U43" s="47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197"/>
      <c r="AJ43" s="197"/>
      <c r="AK43" s="197"/>
      <c r="AL43" s="116" t="s">
        <v>24</v>
      </c>
      <c r="AM43" s="43"/>
      <c r="AN43" s="15"/>
      <c r="AO43" s="47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197"/>
      <c r="BD43" s="197"/>
      <c r="BE43" s="197"/>
      <c r="BF43" s="116" t="s">
        <v>24</v>
      </c>
      <c r="BG43" s="43"/>
      <c r="BH43" s="12"/>
      <c r="BI43" s="12"/>
    </row>
    <row r="44" spans="1:61" ht="12.75">
      <c r="A44" s="47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197"/>
      <c r="P44" s="197"/>
      <c r="Q44" s="197"/>
      <c r="R44" s="116" t="s">
        <v>24</v>
      </c>
      <c r="S44" s="43"/>
      <c r="T44" s="15"/>
      <c r="U44" s="47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197"/>
      <c r="AJ44" s="197"/>
      <c r="AK44" s="197"/>
      <c r="AL44" s="116" t="s">
        <v>24</v>
      </c>
      <c r="AM44" s="43"/>
      <c r="AN44" s="15"/>
      <c r="AO44" s="47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197"/>
      <c r="BD44" s="197"/>
      <c r="BE44" s="197"/>
      <c r="BF44" s="116" t="s">
        <v>24</v>
      </c>
      <c r="BG44" s="43"/>
      <c r="BH44" s="12"/>
      <c r="BI44" s="12"/>
    </row>
    <row r="45" spans="1:61" ht="12.75">
      <c r="A45" s="47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197"/>
      <c r="P45" s="197"/>
      <c r="Q45" s="197"/>
      <c r="R45" s="116" t="s">
        <v>24</v>
      </c>
      <c r="S45" s="43"/>
      <c r="T45" s="15"/>
      <c r="U45" s="47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197"/>
      <c r="AJ45" s="197"/>
      <c r="AK45" s="197"/>
      <c r="AL45" s="116" t="s">
        <v>24</v>
      </c>
      <c r="AM45" s="43"/>
      <c r="AN45" s="15"/>
      <c r="AO45" s="47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197"/>
      <c r="BD45" s="197"/>
      <c r="BE45" s="197"/>
      <c r="BF45" s="116" t="s">
        <v>24</v>
      </c>
      <c r="BG45" s="43"/>
      <c r="BH45" s="12"/>
      <c r="BI45" s="12"/>
    </row>
    <row r="46" spans="1:61" ht="12.75">
      <c r="A46" s="47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197"/>
      <c r="P46" s="197"/>
      <c r="Q46" s="197"/>
      <c r="R46" s="116" t="s">
        <v>24</v>
      </c>
      <c r="S46" s="43"/>
      <c r="T46" s="15"/>
      <c r="U46" s="47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197"/>
      <c r="AJ46" s="197"/>
      <c r="AK46" s="197"/>
      <c r="AL46" s="116" t="s">
        <v>24</v>
      </c>
      <c r="AM46" s="43"/>
      <c r="AN46" s="15"/>
      <c r="AO46" s="47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197"/>
      <c r="BD46" s="197"/>
      <c r="BE46" s="197"/>
      <c r="BF46" s="116" t="s">
        <v>24</v>
      </c>
      <c r="BG46" s="43"/>
      <c r="BH46" s="12"/>
      <c r="BI46" s="12"/>
    </row>
    <row r="47" spans="1:61" ht="12.75">
      <c r="A47" s="47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197"/>
      <c r="P47" s="197"/>
      <c r="Q47" s="197"/>
      <c r="R47" s="116" t="s">
        <v>24</v>
      </c>
      <c r="S47" s="43"/>
      <c r="T47" s="15"/>
      <c r="U47" s="47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197"/>
      <c r="AJ47" s="197"/>
      <c r="AK47" s="197"/>
      <c r="AL47" s="116" t="s">
        <v>24</v>
      </c>
      <c r="AM47" s="43"/>
      <c r="AN47" s="15"/>
      <c r="AO47" s="47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197"/>
      <c r="BD47" s="197"/>
      <c r="BE47" s="197"/>
      <c r="BF47" s="116" t="s">
        <v>24</v>
      </c>
      <c r="BG47" s="43"/>
      <c r="BH47" s="12"/>
      <c r="BI47" s="12"/>
    </row>
    <row r="48" spans="1:61" ht="12.75">
      <c r="A48" s="47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197"/>
      <c r="P48" s="197"/>
      <c r="Q48" s="197"/>
      <c r="R48" s="116" t="s">
        <v>24</v>
      </c>
      <c r="S48" s="43"/>
      <c r="T48" s="15"/>
      <c r="U48" s="47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197"/>
      <c r="AJ48" s="197"/>
      <c r="AK48" s="197"/>
      <c r="AL48" s="116" t="s">
        <v>24</v>
      </c>
      <c r="AM48" s="43"/>
      <c r="AN48" s="15"/>
      <c r="AO48" s="47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197"/>
      <c r="BD48" s="197"/>
      <c r="BE48" s="197"/>
      <c r="BF48" s="116" t="s">
        <v>24</v>
      </c>
      <c r="BG48" s="43"/>
      <c r="BH48" s="12"/>
      <c r="BI48" s="12"/>
    </row>
    <row r="49" spans="1:61" ht="12.75">
      <c r="A49" s="47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197"/>
      <c r="P49" s="197"/>
      <c r="Q49" s="197"/>
      <c r="R49" s="116" t="s">
        <v>24</v>
      </c>
      <c r="S49" s="43"/>
      <c r="T49" s="15"/>
      <c r="U49" s="47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197"/>
      <c r="AJ49" s="197"/>
      <c r="AK49" s="197"/>
      <c r="AL49" s="116" t="s">
        <v>24</v>
      </c>
      <c r="AM49" s="43"/>
      <c r="AN49" s="15"/>
      <c r="AO49" s="47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197"/>
      <c r="BD49" s="197"/>
      <c r="BE49" s="197"/>
      <c r="BF49" s="116" t="s">
        <v>24</v>
      </c>
      <c r="BG49" s="43"/>
      <c r="BH49" s="12"/>
      <c r="BI49" s="12"/>
    </row>
    <row r="50" spans="1:61" ht="12.75">
      <c r="A50" s="47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197"/>
      <c r="P50" s="197"/>
      <c r="Q50" s="197"/>
      <c r="R50" s="116" t="s">
        <v>24</v>
      </c>
      <c r="S50" s="43"/>
      <c r="T50" s="15"/>
      <c r="U50" s="47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197"/>
      <c r="AJ50" s="197"/>
      <c r="AK50" s="197"/>
      <c r="AL50" s="116" t="s">
        <v>24</v>
      </c>
      <c r="AM50" s="43"/>
      <c r="AN50" s="15"/>
      <c r="AO50" s="47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197"/>
      <c r="BD50" s="197"/>
      <c r="BE50" s="197"/>
      <c r="BF50" s="116" t="s">
        <v>24</v>
      </c>
      <c r="BG50" s="43"/>
      <c r="BH50" s="12"/>
      <c r="BI50" s="12"/>
    </row>
    <row r="51" spans="1:61" ht="12.75">
      <c r="A51" s="47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197"/>
      <c r="P51" s="197"/>
      <c r="Q51" s="197"/>
      <c r="R51" s="116" t="s">
        <v>24</v>
      </c>
      <c r="S51" s="43"/>
      <c r="T51" s="15"/>
      <c r="U51" s="47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197"/>
      <c r="AJ51" s="197"/>
      <c r="AK51" s="197"/>
      <c r="AL51" s="116" t="s">
        <v>24</v>
      </c>
      <c r="AM51" s="43"/>
      <c r="AN51" s="15"/>
      <c r="AO51" s="47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197"/>
      <c r="BD51" s="197"/>
      <c r="BE51" s="197"/>
      <c r="BF51" s="116" t="s">
        <v>24</v>
      </c>
      <c r="BG51" s="43"/>
      <c r="BH51" s="12"/>
      <c r="BI51" s="12"/>
    </row>
    <row r="52" spans="1:61" ht="13.5" thickBot="1">
      <c r="A52" s="224"/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43"/>
      <c r="P52" s="243"/>
      <c r="Q52" s="243"/>
      <c r="R52" s="219" t="s">
        <v>24</v>
      </c>
      <c r="S52" s="246"/>
      <c r="T52" s="15"/>
      <c r="U52" s="224"/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43"/>
      <c r="AJ52" s="243"/>
      <c r="AK52" s="243"/>
      <c r="AL52" s="219" t="s">
        <v>24</v>
      </c>
      <c r="AM52" s="246"/>
      <c r="AN52" s="15"/>
      <c r="AO52" s="247"/>
      <c r="AP52" s="248"/>
      <c r="AQ52" s="248"/>
      <c r="AR52" s="248"/>
      <c r="AS52" s="248"/>
      <c r="AT52" s="248"/>
      <c r="AU52" s="248"/>
      <c r="AV52" s="248"/>
      <c r="AW52" s="248"/>
      <c r="AX52" s="248"/>
      <c r="AY52" s="248"/>
      <c r="AZ52" s="248"/>
      <c r="BA52" s="249"/>
      <c r="BB52" s="249"/>
      <c r="BC52" s="250"/>
      <c r="BD52" s="250"/>
      <c r="BE52" s="250"/>
      <c r="BF52" s="244" t="s">
        <v>24</v>
      </c>
      <c r="BG52" s="245"/>
      <c r="BH52" s="12"/>
      <c r="BI52" s="12"/>
    </row>
    <row r="53" spans="1:61" ht="13.5" thickBo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2"/>
      <c r="BI53" s="12"/>
    </row>
    <row r="54" spans="1:61" ht="12.75">
      <c r="A54" s="89" t="s">
        <v>110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1"/>
      <c r="T54" s="15"/>
      <c r="U54" s="89" t="s">
        <v>119</v>
      </c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1"/>
      <c r="BH54" s="12"/>
      <c r="BI54" s="12"/>
    </row>
    <row r="55" spans="1:61" ht="12.75">
      <c r="A55" s="47" t="s">
        <v>113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>
        <v>1233</v>
      </c>
      <c r="P55" s="48"/>
      <c r="Q55" s="48"/>
      <c r="R55" s="48"/>
      <c r="S55" s="68"/>
      <c r="T55" s="15"/>
      <c r="U55" s="47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68"/>
      <c r="BH55" s="12"/>
      <c r="BI55" s="12"/>
    </row>
    <row r="56" spans="1:61" ht="12.75">
      <c r="A56" s="47" t="s">
        <v>111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>
        <v>430</v>
      </c>
      <c r="P56" s="48"/>
      <c r="Q56" s="48"/>
      <c r="R56" s="48"/>
      <c r="S56" s="68"/>
      <c r="T56" s="15"/>
      <c r="U56" s="47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68"/>
      <c r="BH56" s="12"/>
      <c r="BI56" s="12"/>
    </row>
    <row r="57" spans="1:61" ht="13.5" thickBot="1">
      <c r="A57" s="224" t="s">
        <v>112</v>
      </c>
      <c r="B57" s="209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>
        <v>17</v>
      </c>
      <c r="P57" s="209"/>
      <c r="Q57" s="209"/>
      <c r="R57" s="209"/>
      <c r="S57" s="210"/>
      <c r="T57" s="15"/>
      <c r="U57" s="47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68"/>
      <c r="BH57" s="12"/>
      <c r="BI57" s="12"/>
    </row>
    <row r="58" spans="1:61" ht="13.5" thickBo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47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68"/>
      <c r="BH58" s="12"/>
      <c r="BI58" s="12"/>
    </row>
    <row r="59" spans="1:61" ht="12.75">
      <c r="A59" s="89" t="s">
        <v>117</v>
      </c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1"/>
      <c r="T59" s="15"/>
      <c r="U59" s="47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68"/>
      <c r="BH59" s="12"/>
      <c r="BI59" s="12"/>
    </row>
    <row r="60" spans="1:61" ht="12.75">
      <c r="A60" s="240" t="s">
        <v>14</v>
      </c>
      <c r="B60" s="74"/>
      <c r="C60" s="74"/>
      <c r="D60" s="74"/>
      <c r="E60" s="74"/>
      <c r="F60" s="74"/>
      <c r="G60" s="74"/>
      <c r="H60" s="74"/>
      <c r="I60" s="74"/>
      <c r="J60" s="73"/>
      <c r="K60" s="233"/>
      <c r="L60" s="234"/>
      <c r="M60" s="234"/>
      <c r="N60" s="234"/>
      <c r="O60" s="234"/>
      <c r="P60" s="234"/>
      <c r="Q60" s="234"/>
      <c r="R60" s="234"/>
      <c r="S60" s="235"/>
      <c r="T60" s="15"/>
      <c r="U60" s="47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68"/>
      <c r="BH60" s="12"/>
      <c r="BI60" s="12"/>
    </row>
    <row r="61" spans="1:61" ht="13.5" thickBot="1">
      <c r="A61" s="237" t="s">
        <v>282</v>
      </c>
      <c r="B61" s="238"/>
      <c r="C61" s="238"/>
      <c r="D61" s="238"/>
      <c r="E61" s="238"/>
      <c r="F61" s="238"/>
      <c r="G61" s="238"/>
      <c r="H61" s="238"/>
      <c r="I61" s="238"/>
      <c r="J61" s="239"/>
      <c r="K61" s="236"/>
      <c r="L61" s="229"/>
      <c r="M61" s="229"/>
      <c r="N61" s="229"/>
      <c r="O61" s="229"/>
      <c r="P61" s="229"/>
      <c r="Q61" s="229"/>
      <c r="R61" s="229"/>
      <c r="S61" s="230"/>
      <c r="T61" s="15"/>
      <c r="U61" s="47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68"/>
      <c r="BH61" s="12"/>
      <c r="BI61" s="12"/>
    </row>
    <row r="62" spans="1:61" ht="13.5" thickBo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47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68"/>
      <c r="BH62" s="12"/>
      <c r="BI62" s="12"/>
    </row>
    <row r="63" spans="1:61" ht="12.75">
      <c r="A63" s="89" t="s">
        <v>118</v>
      </c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1"/>
      <c r="T63" s="15"/>
      <c r="U63" s="47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68"/>
      <c r="BH63" s="12"/>
      <c r="BI63" s="12"/>
    </row>
    <row r="64" spans="1:61" ht="12.75">
      <c r="A64" s="241"/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5"/>
      <c r="T64" s="15"/>
      <c r="U64" s="47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68"/>
      <c r="BH64" s="12"/>
      <c r="BI64" s="12"/>
    </row>
    <row r="65" spans="1:61" ht="12.75">
      <c r="A65" s="225"/>
      <c r="B65" s="226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7"/>
      <c r="T65" s="15"/>
      <c r="U65" s="47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68"/>
      <c r="BH65" s="12"/>
      <c r="BI65" s="12"/>
    </row>
    <row r="66" spans="1:61" ht="12.75">
      <c r="A66" s="225"/>
      <c r="B66" s="226"/>
      <c r="C66" s="226"/>
      <c r="D66" s="226"/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  <c r="R66" s="226"/>
      <c r="S66" s="227"/>
      <c r="T66" s="15"/>
      <c r="U66" s="47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68"/>
      <c r="BH66" s="12"/>
      <c r="BI66" s="12"/>
    </row>
    <row r="67" spans="1:61" ht="13.5" thickBot="1">
      <c r="A67" s="228"/>
      <c r="B67" s="229"/>
      <c r="C67" s="229"/>
      <c r="D67" s="229"/>
      <c r="E67" s="229"/>
      <c r="F67" s="229"/>
      <c r="G67" s="229"/>
      <c r="H67" s="229"/>
      <c r="I67" s="229"/>
      <c r="J67" s="229"/>
      <c r="K67" s="229"/>
      <c r="L67" s="229"/>
      <c r="M67" s="229"/>
      <c r="N67" s="229"/>
      <c r="O67" s="229"/>
      <c r="P67" s="229"/>
      <c r="Q67" s="229"/>
      <c r="R67" s="229"/>
      <c r="S67" s="230"/>
      <c r="T67" s="15"/>
      <c r="U67" s="47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68"/>
      <c r="BH67" s="12"/>
      <c r="BI67" s="12"/>
    </row>
    <row r="68" spans="20:61" ht="13.5" thickBot="1">
      <c r="T68" s="15"/>
      <c r="U68" s="47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68"/>
      <c r="BH68" s="12"/>
      <c r="BI68" s="12"/>
    </row>
    <row r="69" spans="1:61" ht="12.75">
      <c r="A69" s="89" t="s">
        <v>114</v>
      </c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1"/>
      <c r="T69" s="15"/>
      <c r="U69" s="47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68"/>
      <c r="BH69" s="12"/>
      <c r="BI69" s="12"/>
    </row>
    <row r="70" spans="1:61" ht="12.75">
      <c r="A70" s="84" t="s">
        <v>115</v>
      </c>
      <c r="B70" s="85"/>
      <c r="C70" s="85"/>
      <c r="D70" s="85"/>
      <c r="E70" s="85"/>
      <c r="F70" s="85">
        <v>5000</v>
      </c>
      <c r="G70" s="85"/>
      <c r="H70" s="85"/>
      <c r="I70" s="85"/>
      <c r="J70" s="85"/>
      <c r="K70" s="233"/>
      <c r="L70" s="234"/>
      <c r="M70" s="234"/>
      <c r="N70" s="234"/>
      <c r="O70" s="234"/>
      <c r="P70" s="234"/>
      <c r="Q70" s="234"/>
      <c r="R70" s="234"/>
      <c r="S70" s="235"/>
      <c r="T70" s="15"/>
      <c r="U70" s="47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68"/>
      <c r="BH70" s="12"/>
      <c r="BI70" s="12"/>
    </row>
    <row r="71" spans="1:61" ht="13.5" thickBot="1">
      <c r="A71" s="231" t="s">
        <v>116</v>
      </c>
      <c r="B71" s="232"/>
      <c r="C71" s="232"/>
      <c r="D71" s="232"/>
      <c r="E71" s="232"/>
      <c r="F71" s="209">
        <v>0</v>
      </c>
      <c r="G71" s="209"/>
      <c r="H71" s="209"/>
      <c r="I71" s="209"/>
      <c r="J71" s="209"/>
      <c r="K71" s="236"/>
      <c r="L71" s="229"/>
      <c r="M71" s="229"/>
      <c r="N71" s="229"/>
      <c r="O71" s="229"/>
      <c r="P71" s="229"/>
      <c r="Q71" s="229"/>
      <c r="R71" s="229"/>
      <c r="S71" s="230"/>
      <c r="T71" s="15"/>
      <c r="U71" s="224"/>
      <c r="V71" s="209"/>
      <c r="W71" s="209"/>
      <c r="X71" s="209"/>
      <c r="Y71" s="209"/>
      <c r="Z71" s="209"/>
      <c r="AA71" s="209"/>
      <c r="AB71" s="209"/>
      <c r="AC71" s="209"/>
      <c r="AD71" s="209"/>
      <c r="AE71" s="209"/>
      <c r="AF71" s="209"/>
      <c r="AG71" s="209"/>
      <c r="AH71" s="209"/>
      <c r="AI71" s="209"/>
      <c r="AJ71" s="209"/>
      <c r="AK71" s="209"/>
      <c r="AL71" s="209"/>
      <c r="AM71" s="209"/>
      <c r="AN71" s="209"/>
      <c r="AO71" s="209"/>
      <c r="AP71" s="209"/>
      <c r="AQ71" s="209"/>
      <c r="AR71" s="209"/>
      <c r="AS71" s="209"/>
      <c r="AT71" s="209"/>
      <c r="AU71" s="209"/>
      <c r="AV71" s="209"/>
      <c r="AW71" s="209"/>
      <c r="AX71" s="209"/>
      <c r="AY71" s="209"/>
      <c r="AZ71" s="209"/>
      <c r="BA71" s="209"/>
      <c r="BB71" s="209"/>
      <c r="BC71" s="209"/>
      <c r="BD71" s="209"/>
      <c r="BE71" s="209"/>
      <c r="BF71" s="209"/>
      <c r="BG71" s="210"/>
      <c r="BH71" s="12"/>
      <c r="BI71" s="12"/>
    </row>
    <row r="72" spans="1:61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</row>
    <row r="73" spans="1:61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</row>
  </sheetData>
  <sheetProtection/>
  <mergeCells count="655">
    <mergeCell ref="BA52:BB52"/>
    <mergeCell ref="BC52:BE52"/>
    <mergeCell ref="BF51:BG51"/>
    <mergeCell ref="A52:L52"/>
    <mergeCell ref="M52:N52"/>
    <mergeCell ref="O52:Q52"/>
    <mergeCell ref="R52:S52"/>
    <mergeCell ref="U52:AF52"/>
    <mergeCell ref="AG52:AH52"/>
    <mergeCell ref="AI52:AK52"/>
    <mergeCell ref="BF52:BG52"/>
    <mergeCell ref="AL52:AM52"/>
    <mergeCell ref="AG51:AH51"/>
    <mergeCell ref="AI51:AK51"/>
    <mergeCell ref="AL51:AM51"/>
    <mergeCell ref="AO51:AZ51"/>
    <mergeCell ref="BA51:BB51"/>
    <mergeCell ref="BC51:BE51"/>
    <mergeCell ref="AO52:AZ52"/>
    <mergeCell ref="AL50:AM50"/>
    <mergeCell ref="AO50:AZ50"/>
    <mergeCell ref="BA50:BB50"/>
    <mergeCell ref="BC50:BE50"/>
    <mergeCell ref="BF50:BG50"/>
    <mergeCell ref="A51:L51"/>
    <mergeCell ref="M51:N51"/>
    <mergeCell ref="O51:Q51"/>
    <mergeCell ref="R51:S51"/>
    <mergeCell ref="U51:AF51"/>
    <mergeCell ref="BA49:BB49"/>
    <mergeCell ref="BC49:BE49"/>
    <mergeCell ref="BF49:BG49"/>
    <mergeCell ref="A50:L50"/>
    <mergeCell ref="M50:N50"/>
    <mergeCell ref="O50:Q50"/>
    <mergeCell ref="R50:S50"/>
    <mergeCell ref="U50:AF50"/>
    <mergeCell ref="AG50:AH50"/>
    <mergeCell ref="AI50:AK50"/>
    <mergeCell ref="BF48:BG48"/>
    <mergeCell ref="A49:L49"/>
    <mergeCell ref="M49:N49"/>
    <mergeCell ref="O49:Q49"/>
    <mergeCell ref="R49:S49"/>
    <mergeCell ref="U49:AF49"/>
    <mergeCell ref="AG49:AH49"/>
    <mergeCell ref="AI49:AK49"/>
    <mergeCell ref="AL49:AM49"/>
    <mergeCell ref="AO49:AZ49"/>
    <mergeCell ref="AG48:AH48"/>
    <mergeCell ref="AI48:AK48"/>
    <mergeCell ref="AL48:AM48"/>
    <mergeCell ref="AO48:AZ48"/>
    <mergeCell ref="BA48:BB48"/>
    <mergeCell ref="BC48:BE48"/>
    <mergeCell ref="AL47:AM47"/>
    <mergeCell ref="AO47:AZ47"/>
    <mergeCell ref="BA47:BB47"/>
    <mergeCell ref="BC47:BE47"/>
    <mergeCell ref="BF47:BG47"/>
    <mergeCell ref="A48:L48"/>
    <mergeCell ref="M48:N48"/>
    <mergeCell ref="O48:Q48"/>
    <mergeCell ref="R48:S48"/>
    <mergeCell ref="U48:AF48"/>
    <mergeCell ref="BA46:BB46"/>
    <mergeCell ref="BC46:BE46"/>
    <mergeCell ref="BF46:BG46"/>
    <mergeCell ref="A47:L47"/>
    <mergeCell ref="M47:N47"/>
    <mergeCell ref="O47:Q47"/>
    <mergeCell ref="R47:S47"/>
    <mergeCell ref="U47:AF47"/>
    <mergeCell ref="AG47:AH47"/>
    <mergeCell ref="AI47:AK47"/>
    <mergeCell ref="BF45:BG45"/>
    <mergeCell ref="A46:L46"/>
    <mergeCell ref="M46:N46"/>
    <mergeCell ref="O46:Q46"/>
    <mergeCell ref="R46:S46"/>
    <mergeCell ref="U46:AF46"/>
    <mergeCell ref="AG46:AH46"/>
    <mergeCell ref="AI46:AK46"/>
    <mergeCell ref="AL46:AM46"/>
    <mergeCell ref="AO46:AZ46"/>
    <mergeCell ref="AG45:AH45"/>
    <mergeCell ref="AI45:AK45"/>
    <mergeCell ref="AL45:AM45"/>
    <mergeCell ref="AO45:AZ45"/>
    <mergeCell ref="BA45:BB45"/>
    <mergeCell ref="BC45:BE45"/>
    <mergeCell ref="AL44:AM44"/>
    <mergeCell ref="AO44:AZ44"/>
    <mergeCell ref="BA44:BB44"/>
    <mergeCell ref="BC44:BE44"/>
    <mergeCell ref="BF44:BG44"/>
    <mergeCell ref="A45:L45"/>
    <mergeCell ref="M45:N45"/>
    <mergeCell ref="O45:Q45"/>
    <mergeCell ref="R45:S45"/>
    <mergeCell ref="U45:AF45"/>
    <mergeCell ref="BA43:BB43"/>
    <mergeCell ref="BC43:BE43"/>
    <mergeCell ref="BF43:BG43"/>
    <mergeCell ref="A44:L44"/>
    <mergeCell ref="M44:N44"/>
    <mergeCell ref="O44:Q44"/>
    <mergeCell ref="R44:S44"/>
    <mergeCell ref="U44:AF44"/>
    <mergeCell ref="AG44:AH44"/>
    <mergeCell ref="AI44:AK44"/>
    <mergeCell ref="BF42:BG42"/>
    <mergeCell ref="A43:L43"/>
    <mergeCell ref="M43:N43"/>
    <mergeCell ref="O43:Q43"/>
    <mergeCell ref="R43:S43"/>
    <mergeCell ref="U43:AF43"/>
    <mergeCell ref="AG43:AH43"/>
    <mergeCell ref="AI43:AK43"/>
    <mergeCell ref="AL43:AM43"/>
    <mergeCell ref="AO43:AZ43"/>
    <mergeCell ref="AG42:AH42"/>
    <mergeCell ref="AI42:AK42"/>
    <mergeCell ref="AL42:AM42"/>
    <mergeCell ref="AO42:AZ42"/>
    <mergeCell ref="BA42:BB42"/>
    <mergeCell ref="BC42:BE42"/>
    <mergeCell ref="AL41:AM41"/>
    <mergeCell ref="AO41:AZ41"/>
    <mergeCell ref="BA41:BB41"/>
    <mergeCell ref="BC41:BE41"/>
    <mergeCell ref="BF41:BG41"/>
    <mergeCell ref="A42:L42"/>
    <mergeCell ref="M42:N42"/>
    <mergeCell ref="O42:Q42"/>
    <mergeCell ref="R42:S42"/>
    <mergeCell ref="U42:AF42"/>
    <mergeCell ref="BA40:BB40"/>
    <mergeCell ref="BC40:BE40"/>
    <mergeCell ref="BF40:BG40"/>
    <mergeCell ref="A41:L41"/>
    <mergeCell ref="M41:N41"/>
    <mergeCell ref="O41:Q41"/>
    <mergeCell ref="R41:S41"/>
    <mergeCell ref="U41:AF41"/>
    <mergeCell ref="AG41:AH41"/>
    <mergeCell ref="AI41:AK41"/>
    <mergeCell ref="BF39:BG39"/>
    <mergeCell ref="A40:L40"/>
    <mergeCell ref="M40:N40"/>
    <mergeCell ref="O40:Q40"/>
    <mergeCell ref="R40:S40"/>
    <mergeCell ref="U40:AF40"/>
    <mergeCell ref="AG40:AH40"/>
    <mergeCell ref="AI40:AK40"/>
    <mergeCell ref="AL40:AM40"/>
    <mergeCell ref="AO40:AZ40"/>
    <mergeCell ref="AG39:AH39"/>
    <mergeCell ref="AI39:AK39"/>
    <mergeCell ref="AL39:AM39"/>
    <mergeCell ref="AO39:AZ39"/>
    <mergeCell ref="BA39:BB39"/>
    <mergeCell ref="BC39:BE39"/>
    <mergeCell ref="AL38:AM38"/>
    <mergeCell ref="AO38:AZ38"/>
    <mergeCell ref="BA38:BB38"/>
    <mergeCell ref="BC38:BE38"/>
    <mergeCell ref="BF38:BG38"/>
    <mergeCell ref="A39:L39"/>
    <mergeCell ref="M39:N39"/>
    <mergeCell ref="O39:Q39"/>
    <mergeCell ref="R39:S39"/>
    <mergeCell ref="U39:AF39"/>
    <mergeCell ref="BA37:BB37"/>
    <mergeCell ref="BC37:BE37"/>
    <mergeCell ref="BF37:BG37"/>
    <mergeCell ref="A38:L38"/>
    <mergeCell ref="M38:N38"/>
    <mergeCell ref="O38:Q38"/>
    <mergeCell ref="R38:S38"/>
    <mergeCell ref="U38:AF38"/>
    <mergeCell ref="AG38:AH38"/>
    <mergeCell ref="AI38:AK38"/>
    <mergeCell ref="BF36:BG36"/>
    <mergeCell ref="A37:L37"/>
    <mergeCell ref="M37:N37"/>
    <mergeCell ref="O37:Q37"/>
    <mergeCell ref="R37:S37"/>
    <mergeCell ref="U37:AF37"/>
    <mergeCell ref="AG37:AH37"/>
    <mergeCell ref="AI37:AK37"/>
    <mergeCell ref="AL37:AM37"/>
    <mergeCell ref="AO37:AZ37"/>
    <mergeCell ref="AG36:AH36"/>
    <mergeCell ref="AI36:AK36"/>
    <mergeCell ref="AL36:AM36"/>
    <mergeCell ref="AO36:AZ36"/>
    <mergeCell ref="BA36:BB36"/>
    <mergeCell ref="BC36:BE36"/>
    <mergeCell ref="AL35:AM35"/>
    <mergeCell ref="AO35:AZ35"/>
    <mergeCell ref="BA35:BB35"/>
    <mergeCell ref="BC35:BE35"/>
    <mergeCell ref="BF35:BG35"/>
    <mergeCell ref="A36:L36"/>
    <mergeCell ref="M36:N36"/>
    <mergeCell ref="O36:Q36"/>
    <mergeCell ref="R36:S36"/>
    <mergeCell ref="U36:AF36"/>
    <mergeCell ref="BA34:BB34"/>
    <mergeCell ref="BC34:BE34"/>
    <mergeCell ref="BF34:BG34"/>
    <mergeCell ref="A35:L35"/>
    <mergeCell ref="M35:N35"/>
    <mergeCell ref="O35:Q35"/>
    <mergeCell ref="R35:S35"/>
    <mergeCell ref="U35:AF35"/>
    <mergeCell ref="AG35:AH35"/>
    <mergeCell ref="AI35:AK35"/>
    <mergeCell ref="BF33:BG33"/>
    <mergeCell ref="A34:L34"/>
    <mergeCell ref="M34:N34"/>
    <mergeCell ref="O34:Q34"/>
    <mergeCell ref="R34:S34"/>
    <mergeCell ref="U34:AF34"/>
    <mergeCell ref="AG34:AH34"/>
    <mergeCell ref="AI34:AK34"/>
    <mergeCell ref="AL34:AM34"/>
    <mergeCell ref="AO34:AZ34"/>
    <mergeCell ref="AG33:AH33"/>
    <mergeCell ref="AI33:AK33"/>
    <mergeCell ref="AL33:AM33"/>
    <mergeCell ref="AO33:AZ33"/>
    <mergeCell ref="BA33:BB33"/>
    <mergeCell ref="BC33:BE33"/>
    <mergeCell ref="AL32:AM32"/>
    <mergeCell ref="AO32:AZ32"/>
    <mergeCell ref="BA32:BB32"/>
    <mergeCell ref="BC32:BE32"/>
    <mergeCell ref="BF32:BG32"/>
    <mergeCell ref="A33:L33"/>
    <mergeCell ref="M33:N33"/>
    <mergeCell ref="O33:Q33"/>
    <mergeCell ref="R33:S33"/>
    <mergeCell ref="U33:AF33"/>
    <mergeCell ref="BA31:BB31"/>
    <mergeCell ref="BC31:BE31"/>
    <mergeCell ref="BF31:BG31"/>
    <mergeCell ref="A32:L32"/>
    <mergeCell ref="M32:N32"/>
    <mergeCell ref="O32:Q32"/>
    <mergeCell ref="R32:S32"/>
    <mergeCell ref="U32:AF32"/>
    <mergeCell ref="AG32:AH32"/>
    <mergeCell ref="AI32:AK32"/>
    <mergeCell ref="BF30:BG30"/>
    <mergeCell ref="A31:L31"/>
    <mergeCell ref="M31:N31"/>
    <mergeCell ref="O31:Q31"/>
    <mergeCell ref="R31:S31"/>
    <mergeCell ref="U31:AF31"/>
    <mergeCell ref="AG31:AH31"/>
    <mergeCell ref="AI31:AK31"/>
    <mergeCell ref="AL31:AM31"/>
    <mergeCell ref="AO31:AZ31"/>
    <mergeCell ref="AG30:AH30"/>
    <mergeCell ref="AI30:AK30"/>
    <mergeCell ref="AL30:AM30"/>
    <mergeCell ref="AO30:AZ30"/>
    <mergeCell ref="BA30:BB30"/>
    <mergeCell ref="BC30:BE30"/>
    <mergeCell ref="AL29:AM29"/>
    <mergeCell ref="AO29:AZ29"/>
    <mergeCell ref="BA29:BB29"/>
    <mergeCell ref="BC29:BE29"/>
    <mergeCell ref="BF29:BG29"/>
    <mergeCell ref="A30:L30"/>
    <mergeCell ref="M30:N30"/>
    <mergeCell ref="O30:Q30"/>
    <mergeCell ref="R30:S30"/>
    <mergeCell ref="U30:AF30"/>
    <mergeCell ref="BA28:BB28"/>
    <mergeCell ref="BC28:BE28"/>
    <mergeCell ref="BF28:BG28"/>
    <mergeCell ref="A29:L29"/>
    <mergeCell ref="M29:N29"/>
    <mergeCell ref="O29:Q29"/>
    <mergeCell ref="R29:S29"/>
    <mergeCell ref="U29:AF29"/>
    <mergeCell ref="AG29:AH29"/>
    <mergeCell ref="AI29:AK29"/>
    <mergeCell ref="BF27:BG27"/>
    <mergeCell ref="A28:L28"/>
    <mergeCell ref="M28:N28"/>
    <mergeCell ref="O28:Q28"/>
    <mergeCell ref="R28:S28"/>
    <mergeCell ref="U28:AF28"/>
    <mergeCell ref="AG28:AH28"/>
    <mergeCell ref="AI28:AK28"/>
    <mergeCell ref="AL28:AM28"/>
    <mergeCell ref="AO28:AZ28"/>
    <mergeCell ref="AG27:AH27"/>
    <mergeCell ref="AI27:AK27"/>
    <mergeCell ref="AL27:AM27"/>
    <mergeCell ref="AO27:AZ27"/>
    <mergeCell ref="BA27:BB27"/>
    <mergeCell ref="BC27:BE27"/>
    <mergeCell ref="AL26:AM26"/>
    <mergeCell ref="AO26:AZ26"/>
    <mergeCell ref="BA26:BB26"/>
    <mergeCell ref="BC26:BE26"/>
    <mergeCell ref="BF26:BG26"/>
    <mergeCell ref="A27:L27"/>
    <mergeCell ref="M27:N27"/>
    <mergeCell ref="O27:Q27"/>
    <mergeCell ref="R27:S27"/>
    <mergeCell ref="U27:AF27"/>
    <mergeCell ref="BA25:BB25"/>
    <mergeCell ref="BC25:BE25"/>
    <mergeCell ref="BF25:BG25"/>
    <mergeCell ref="A26:L26"/>
    <mergeCell ref="M26:N26"/>
    <mergeCell ref="O26:Q26"/>
    <mergeCell ref="R26:S26"/>
    <mergeCell ref="U26:AF26"/>
    <mergeCell ref="AG26:AH26"/>
    <mergeCell ref="AI26:AK26"/>
    <mergeCell ref="BF24:BG24"/>
    <mergeCell ref="A25:L25"/>
    <mergeCell ref="M25:N25"/>
    <mergeCell ref="O25:Q25"/>
    <mergeCell ref="R25:S25"/>
    <mergeCell ref="U25:AF25"/>
    <mergeCell ref="AG25:AH25"/>
    <mergeCell ref="AI25:AK25"/>
    <mergeCell ref="AL25:AM25"/>
    <mergeCell ref="AO25:AZ25"/>
    <mergeCell ref="AG24:AH24"/>
    <mergeCell ref="AI24:AK24"/>
    <mergeCell ref="AL24:AM24"/>
    <mergeCell ref="AO24:AZ24"/>
    <mergeCell ref="BA24:BB24"/>
    <mergeCell ref="BC24:BE24"/>
    <mergeCell ref="AL23:AM23"/>
    <mergeCell ref="AO23:AZ23"/>
    <mergeCell ref="BA23:BB23"/>
    <mergeCell ref="BC23:BE23"/>
    <mergeCell ref="BF23:BG23"/>
    <mergeCell ref="A24:L24"/>
    <mergeCell ref="M24:N24"/>
    <mergeCell ref="O24:Q24"/>
    <mergeCell ref="R24:S24"/>
    <mergeCell ref="U24:AF24"/>
    <mergeCell ref="BA22:BB22"/>
    <mergeCell ref="BC22:BE22"/>
    <mergeCell ref="BF22:BG22"/>
    <mergeCell ref="A23:L23"/>
    <mergeCell ref="M23:N23"/>
    <mergeCell ref="O23:Q23"/>
    <mergeCell ref="R23:S23"/>
    <mergeCell ref="U23:AF23"/>
    <mergeCell ref="AG23:AH23"/>
    <mergeCell ref="AI23:AK23"/>
    <mergeCell ref="BF21:BG21"/>
    <mergeCell ref="A22:L22"/>
    <mergeCell ref="M22:N22"/>
    <mergeCell ref="O22:Q22"/>
    <mergeCell ref="R22:S22"/>
    <mergeCell ref="U22:AF22"/>
    <mergeCell ref="AG22:AH22"/>
    <mergeCell ref="AI22:AK22"/>
    <mergeCell ref="AL22:AM22"/>
    <mergeCell ref="AO22:AZ22"/>
    <mergeCell ref="AG21:AH21"/>
    <mergeCell ref="AI21:AK21"/>
    <mergeCell ref="AL21:AM21"/>
    <mergeCell ref="AO21:AZ21"/>
    <mergeCell ref="BA21:BB21"/>
    <mergeCell ref="BC21:BE21"/>
    <mergeCell ref="AL20:AM20"/>
    <mergeCell ref="AO20:AZ20"/>
    <mergeCell ref="BA20:BB20"/>
    <mergeCell ref="BC20:BE20"/>
    <mergeCell ref="BF20:BG20"/>
    <mergeCell ref="A21:L21"/>
    <mergeCell ref="M21:N21"/>
    <mergeCell ref="O21:Q21"/>
    <mergeCell ref="R21:S21"/>
    <mergeCell ref="U21:AF21"/>
    <mergeCell ref="BA19:BB19"/>
    <mergeCell ref="BC19:BE19"/>
    <mergeCell ref="BF19:BG19"/>
    <mergeCell ref="A20:L20"/>
    <mergeCell ref="M20:N20"/>
    <mergeCell ref="O20:Q20"/>
    <mergeCell ref="R20:S20"/>
    <mergeCell ref="U20:AF20"/>
    <mergeCell ref="AG20:AH20"/>
    <mergeCell ref="AI20:AK20"/>
    <mergeCell ref="BF18:BG18"/>
    <mergeCell ref="A19:L19"/>
    <mergeCell ref="M19:N19"/>
    <mergeCell ref="O19:Q19"/>
    <mergeCell ref="R19:S19"/>
    <mergeCell ref="U19:AF19"/>
    <mergeCell ref="AG19:AH19"/>
    <mergeCell ref="AI19:AK19"/>
    <mergeCell ref="AL19:AM19"/>
    <mergeCell ref="AO19:AZ19"/>
    <mergeCell ref="AG18:AH18"/>
    <mergeCell ref="AI18:AK18"/>
    <mergeCell ref="AL18:AM18"/>
    <mergeCell ref="AO18:AZ18"/>
    <mergeCell ref="BA18:BB18"/>
    <mergeCell ref="BC18:BE18"/>
    <mergeCell ref="AL17:AM17"/>
    <mergeCell ref="AO17:AZ17"/>
    <mergeCell ref="BA17:BB17"/>
    <mergeCell ref="BC17:BE17"/>
    <mergeCell ref="BF17:BG17"/>
    <mergeCell ref="A18:L18"/>
    <mergeCell ref="M18:N18"/>
    <mergeCell ref="O18:Q18"/>
    <mergeCell ref="R18:S18"/>
    <mergeCell ref="U18:AF18"/>
    <mergeCell ref="BA16:BB16"/>
    <mergeCell ref="BC16:BE16"/>
    <mergeCell ref="BF16:BG16"/>
    <mergeCell ref="A17:L17"/>
    <mergeCell ref="M17:N17"/>
    <mergeCell ref="O17:Q17"/>
    <mergeCell ref="R17:S17"/>
    <mergeCell ref="U17:AF17"/>
    <mergeCell ref="AG17:AH17"/>
    <mergeCell ref="AI17:AK17"/>
    <mergeCell ref="BF15:BG15"/>
    <mergeCell ref="A16:L16"/>
    <mergeCell ref="M16:N16"/>
    <mergeCell ref="O16:Q16"/>
    <mergeCell ref="R16:S16"/>
    <mergeCell ref="U16:AF16"/>
    <mergeCell ref="AG16:AH16"/>
    <mergeCell ref="AI16:AK16"/>
    <mergeCell ref="AL16:AM16"/>
    <mergeCell ref="AO16:AZ16"/>
    <mergeCell ref="AG15:AH15"/>
    <mergeCell ref="AI15:AK15"/>
    <mergeCell ref="AL15:AM15"/>
    <mergeCell ref="AO15:AZ15"/>
    <mergeCell ref="BA15:BB15"/>
    <mergeCell ref="BC15:BE15"/>
    <mergeCell ref="AL14:AM14"/>
    <mergeCell ref="AO14:AZ14"/>
    <mergeCell ref="BA14:BB14"/>
    <mergeCell ref="BC14:BE14"/>
    <mergeCell ref="BF14:BG14"/>
    <mergeCell ref="A15:L15"/>
    <mergeCell ref="M15:N15"/>
    <mergeCell ref="O15:Q15"/>
    <mergeCell ref="R15:S15"/>
    <mergeCell ref="U15:AF15"/>
    <mergeCell ref="BA13:BB13"/>
    <mergeCell ref="BC13:BE13"/>
    <mergeCell ref="BF13:BG13"/>
    <mergeCell ref="A14:L14"/>
    <mergeCell ref="M14:N14"/>
    <mergeCell ref="O14:Q14"/>
    <mergeCell ref="R14:S14"/>
    <mergeCell ref="U14:AF14"/>
    <mergeCell ref="AG14:AH14"/>
    <mergeCell ref="AI14:AK14"/>
    <mergeCell ref="BF12:BG12"/>
    <mergeCell ref="A13:L13"/>
    <mergeCell ref="M13:N13"/>
    <mergeCell ref="O13:Q13"/>
    <mergeCell ref="R13:S13"/>
    <mergeCell ref="U13:AF13"/>
    <mergeCell ref="AG13:AH13"/>
    <mergeCell ref="AI13:AK13"/>
    <mergeCell ref="AL13:AM13"/>
    <mergeCell ref="AO13:AZ13"/>
    <mergeCell ref="AG12:AH12"/>
    <mergeCell ref="AI12:AK12"/>
    <mergeCell ref="AL12:AM12"/>
    <mergeCell ref="AO12:AZ12"/>
    <mergeCell ref="BA12:BB12"/>
    <mergeCell ref="BC12:BE12"/>
    <mergeCell ref="AL11:AM11"/>
    <mergeCell ref="AO11:AZ11"/>
    <mergeCell ref="BA11:BB11"/>
    <mergeCell ref="BC11:BE11"/>
    <mergeCell ref="BF11:BG11"/>
    <mergeCell ref="A12:L12"/>
    <mergeCell ref="M12:N12"/>
    <mergeCell ref="O12:Q12"/>
    <mergeCell ref="R12:S12"/>
    <mergeCell ref="U12:AF12"/>
    <mergeCell ref="BA10:BB10"/>
    <mergeCell ref="BC10:BE10"/>
    <mergeCell ref="BF10:BG10"/>
    <mergeCell ref="A11:L11"/>
    <mergeCell ref="M11:N11"/>
    <mergeCell ref="O11:Q11"/>
    <mergeCell ref="R11:S11"/>
    <mergeCell ref="U11:AF11"/>
    <mergeCell ref="AG11:AH11"/>
    <mergeCell ref="AI11:AK11"/>
    <mergeCell ref="BF9:BG9"/>
    <mergeCell ref="A10:L10"/>
    <mergeCell ref="M10:N10"/>
    <mergeCell ref="O10:Q10"/>
    <mergeCell ref="R10:S10"/>
    <mergeCell ref="U10:AF10"/>
    <mergeCell ref="AG10:AH10"/>
    <mergeCell ref="AI10:AK10"/>
    <mergeCell ref="AL10:AM10"/>
    <mergeCell ref="AO10:AZ10"/>
    <mergeCell ref="AG9:AH9"/>
    <mergeCell ref="AI9:AK9"/>
    <mergeCell ref="AL9:AM9"/>
    <mergeCell ref="AO9:AZ9"/>
    <mergeCell ref="BA9:BB9"/>
    <mergeCell ref="BC9:BE9"/>
    <mergeCell ref="AL8:AM8"/>
    <mergeCell ref="AO8:AZ8"/>
    <mergeCell ref="BA8:BB8"/>
    <mergeCell ref="BC8:BE8"/>
    <mergeCell ref="BF8:BG8"/>
    <mergeCell ref="A9:L9"/>
    <mergeCell ref="M9:N9"/>
    <mergeCell ref="O9:Q9"/>
    <mergeCell ref="R9:S9"/>
    <mergeCell ref="U9:AF9"/>
    <mergeCell ref="BA7:BB7"/>
    <mergeCell ref="BC7:BE7"/>
    <mergeCell ref="BF7:BG7"/>
    <mergeCell ref="A8:L8"/>
    <mergeCell ref="M8:N8"/>
    <mergeCell ref="O8:Q8"/>
    <mergeCell ref="R8:S8"/>
    <mergeCell ref="U8:AF8"/>
    <mergeCell ref="AG8:AH8"/>
    <mergeCell ref="AI8:AK8"/>
    <mergeCell ref="BF6:BG6"/>
    <mergeCell ref="A7:L7"/>
    <mergeCell ref="M7:N7"/>
    <mergeCell ref="O7:Q7"/>
    <mergeCell ref="R7:S7"/>
    <mergeCell ref="U7:AF7"/>
    <mergeCell ref="AG7:AH7"/>
    <mergeCell ref="AI7:AK7"/>
    <mergeCell ref="AL7:AM7"/>
    <mergeCell ref="AO7:AZ7"/>
    <mergeCell ref="AG6:AH6"/>
    <mergeCell ref="AI6:AK6"/>
    <mergeCell ref="AL6:AM6"/>
    <mergeCell ref="AO6:AZ6"/>
    <mergeCell ref="BA6:BB6"/>
    <mergeCell ref="BC6:BE6"/>
    <mergeCell ref="AL5:AM5"/>
    <mergeCell ref="AO5:AZ5"/>
    <mergeCell ref="BA5:BB5"/>
    <mergeCell ref="BC5:BE5"/>
    <mergeCell ref="BF5:BG5"/>
    <mergeCell ref="A6:L6"/>
    <mergeCell ref="M6:N6"/>
    <mergeCell ref="O6:Q6"/>
    <mergeCell ref="R6:S6"/>
    <mergeCell ref="U6:AF6"/>
    <mergeCell ref="BA4:BB4"/>
    <mergeCell ref="BC4:BE4"/>
    <mergeCell ref="BF4:BG4"/>
    <mergeCell ref="A5:L5"/>
    <mergeCell ref="M5:N5"/>
    <mergeCell ref="O5:Q5"/>
    <mergeCell ref="R5:S5"/>
    <mergeCell ref="U5:AF5"/>
    <mergeCell ref="AG5:AH5"/>
    <mergeCell ref="AI5:AK5"/>
    <mergeCell ref="BF3:BG3"/>
    <mergeCell ref="A4:L4"/>
    <mergeCell ref="M4:N4"/>
    <mergeCell ref="O4:Q4"/>
    <mergeCell ref="R4:S4"/>
    <mergeCell ref="U4:AF4"/>
    <mergeCell ref="AG4:AH4"/>
    <mergeCell ref="AI4:AK4"/>
    <mergeCell ref="AL4:AM4"/>
    <mergeCell ref="AO4:AZ4"/>
    <mergeCell ref="AG3:AH3"/>
    <mergeCell ref="AI3:AK3"/>
    <mergeCell ref="AL3:AM3"/>
    <mergeCell ref="AO3:AZ3"/>
    <mergeCell ref="BA3:BB3"/>
    <mergeCell ref="BC3:BE3"/>
    <mergeCell ref="AL2:AM2"/>
    <mergeCell ref="AO2:AZ2"/>
    <mergeCell ref="BA2:BB2"/>
    <mergeCell ref="BC2:BE2"/>
    <mergeCell ref="BF2:BG2"/>
    <mergeCell ref="A3:L3"/>
    <mergeCell ref="M3:N3"/>
    <mergeCell ref="O3:Q3"/>
    <mergeCell ref="R3:S3"/>
    <mergeCell ref="U3:AF3"/>
    <mergeCell ref="A1:S1"/>
    <mergeCell ref="U1:AM1"/>
    <mergeCell ref="AO1:BG1"/>
    <mergeCell ref="R2:S2"/>
    <mergeCell ref="O2:Q2"/>
    <mergeCell ref="M2:N2"/>
    <mergeCell ref="A2:L2"/>
    <mergeCell ref="U2:AF2"/>
    <mergeCell ref="AG2:AH2"/>
    <mergeCell ref="AI2:AK2"/>
    <mergeCell ref="A54:S54"/>
    <mergeCell ref="O55:S55"/>
    <mergeCell ref="O56:S56"/>
    <mergeCell ref="O57:S57"/>
    <mergeCell ref="A55:N55"/>
    <mergeCell ref="A56:N56"/>
    <mergeCell ref="A57:N57"/>
    <mergeCell ref="A70:E70"/>
    <mergeCell ref="A71:E71"/>
    <mergeCell ref="F70:J70"/>
    <mergeCell ref="F71:J71"/>
    <mergeCell ref="K70:S71"/>
    <mergeCell ref="K60:S61"/>
    <mergeCell ref="A61:J61"/>
    <mergeCell ref="A60:J60"/>
    <mergeCell ref="A63:S63"/>
    <mergeCell ref="A64:S64"/>
    <mergeCell ref="A65:S65"/>
    <mergeCell ref="A66:S66"/>
    <mergeCell ref="A59:S59"/>
    <mergeCell ref="A69:S69"/>
    <mergeCell ref="A67:S67"/>
    <mergeCell ref="U54:BG54"/>
    <mergeCell ref="U55:BG55"/>
    <mergeCell ref="U56:BG56"/>
    <mergeCell ref="U57:BG57"/>
    <mergeCell ref="U58:BG58"/>
    <mergeCell ref="U71:BG71"/>
    <mergeCell ref="U66:BG66"/>
    <mergeCell ref="U67:BG67"/>
    <mergeCell ref="U68:BG68"/>
    <mergeCell ref="U69:BG69"/>
    <mergeCell ref="U63:BG63"/>
    <mergeCell ref="U64:BG64"/>
    <mergeCell ref="U65:BG65"/>
    <mergeCell ref="U70:BG70"/>
    <mergeCell ref="U59:BG59"/>
    <mergeCell ref="U60:BG60"/>
    <mergeCell ref="U61:BG61"/>
    <mergeCell ref="U62:BG62"/>
  </mergeCells>
  <printOptions horizontalCentered="1" verticalCentered="1"/>
  <pageMargins left="0.35433070866141736" right="0.35433070866141736" top="0.5511811023622047" bottom="0.6692913385826772" header="0.5118110236220472" footer="0.5118110236220472"/>
  <pageSetup fitToHeight="1" fitToWidth="1" horizontalDpi="360" verticalDpi="360" orientation="portrait" paperSize="9" scale="84" r:id="rId1"/>
  <headerFooter alignWithMargins="0">
    <oddFooter>&amp;R&amp;"Times New Roman,Normal"&amp;6 WCG par 600xp - Juin 2006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BI1439"/>
  <sheetViews>
    <sheetView zoomScalePageLayoutView="0" workbookViewId="0" topLeftCell="A1">
      <selection activeCell="A1" sqref="A1:BG1"/>
    </sheetView>
  </sheetViews>
  <sheetFormatPr defaultColWidth="1.7109375" defaultRowHeight="12.75"/>
  <cols>
    <col min="1" max="1" width="1.7109375" style="25" customWidth="1"/>
  </cols>
  <sheetData>
    <row r="1" spans="1:61" ht="12.75">
      <c r="A1" s="89" t="s">
        <v>100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1"/>
      <c r="BH1" s="12"/>
      <c r="BI1" s="12"/>
    </row>
    <row r="2" spans="1:61" ht="13.5" thickBot="1">
      <c r="A2" s="231" t="s">
        <v>77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 t="s">
        <v>121</v>
      </c>
      <c r="P2" s="232"/>
      <c r="Q2" s="232"/>
      <c r="R2" s="232"/>
      <c r="S2" s="232"/>
      <c r="T2" s="232"/>
      <c r="U2" s="232" t="s">
        <v>101</v>
      </c>
      <c r="V2" s="232"/>
      <c r="W2" s="232" t="s">
        <v>102</v>
      </c>
      <c r="X2" s="232"/>
      <c r="Y2" s="232" t="s">
        <v>103</v>
      </c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 t="s">
        <v>105</v>
      </c>
      <c r="AP2" s="232"/>
      <c r="AQ2" s="232"/>
      <c r="AR2" s="232"/>
      <c r="AS2" s="232"/>
      <c r="AT2" s="232"/>
      <c r="AU2" s="232" t="s">
        <v>104</v>
      </c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68"/>
      <c r="BH2" s="12"/>
      <c r="BI2" s="12"/>
    </row>
    <row r="3" spans="1:61" ht="12.75">
      <c r="A3" s="265" t="s">
        <v>24</v>
      </c>
      <c r="B3" s="18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3"/>
      <c r="O3" s="72"/>
      <c r="P3" s="72"/>
      <c r="Q3" s="72"/>
      <c r="R3" s="72"/>
      <c r="S3" s="72"/>
      <c r="T3" s="72"/>
      <c r="U3" s="72"/>
      <c r="V3" s="72"/>
      <c r="W3" s="266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267"/>
      <c r="BH3" s="12"/>
      <c r="BI3" s="12"/>
    </row>
    <row r="4" spans="1:61" ht="12.75">
      <c r="A4" s="253" t="s">
        <v>24</v>
      </c>
      <c r="B4" s="181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5"/>
      <c r="O4" s="48"/>
      <c r="P4" s="48"/>
      <c r="Q4" s="48"/>
      <c r="R4" s="48"/>
      <c r="S4" s="48"/>
      <c r="T4" s="48"/>
      <c r="U4" s="48"/>
      <c r="V4" s="48"/>
      <c r="W4" s="264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68"/>
      <c r="BH4" s="12"/>
      <c r="BI4" s="12"/>
    </row>
    <row r="5" spans="1:61" ht="12.75">
      <c r="A5" s="253" t="s">
        <v>24</v>
      </c>
      <c r="B5" s="181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5"/>
      <c r="O5" s="48"/>
      <c r="P5" s="48"/>
      <c r="Q5" s="48"/>
      <c r="R5" s="48"/>
      <c r="S5" s="48"/>
      <c r="T5" s="48"/>
      <c r="U5" s="48"/>
      <c r="V5" s="48"/>
      <c r="W5" s="264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68"/>
      <c r="BH5" s="12"/>
      <c r="BI5" s="12"/>
    </row>
    <row r="6" spans="1:61" ht="12.75">
      <c r="A6" s="253" t="s">
        <v>24</v>
      </c>
      <c r="B6" s="181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5"/>
      <c r="O6" s="48"/>
      <c r="P6" s="48"/>
      <c r="Q6" s="48"/>
      <c r="R6" s="48"/>
      <c r="S6" s="48"/>
      <c r="T6" s="48"/>
      <c r="U6" s="48"/>
      <c r="V6" s="48"/>
      <c r="W6" s="264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68"/>
      <c r="BH6" s="12"/>
      <c r="BI6" s="12"/>
    </row>
    <row r="7" spans="1:61" ht="12.75">
      <c r="A7" s="253" t="s">
        <v>24</v>
      </c>
      <c r="B7" s="181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5"/>
      <c r="O7" s="48"/>
      <c r="P7" s="48"/>
      <c r="Q7" s="48"/>
      <c r="R7" s="48"/>
      <c r="S7" s="48"/>
      <c r="T7" s="48"/>
      <c r="U7" s="48"/>
      <c r="V7" s="48"/>
      <c r="W7" s="264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68"/>
      <c r="BH7" s="13"/>
      <c r="BI7" s="13"/>
    </row>
    <row r="8" spans="1:61" ht="12.75">
      <c r="A8" s="253" t="s">
        <v>24</v>
      </c>
      <c r="B8" s="181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5"/>
      <c r="O8" s="48"/>
      <c r="P8" s="48"/>
      <c r="Q8" s="48"/>
      <c r="R8" s="48"/>
      <c r="S8" s="48"/>
      <c r="T8" s="48"/>
      <c r="U8" s="48"/>
      <c r="V8" s="48"/>
      <c r="W8" s="264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68"/>
      <c r="BH8" s="12"/>
      <c r="BI8" s="12"/>
    </row>
    <row r="9" spans="1:61" ht="12.75">
      <c r="A9" s="253" t="s">
        <v>24</v>
      </c>
      <c r="B9" s="181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5"/>
      <c r="O9" s="48"/>
      <c r="P9" s="48"/>
      <c r="Q9" s="48"/>
      <c r="R9" s="48"/>
      <c r="S9" s="48"/>
      <c r="T9" s="48"/>
      <c r="U9" s="48"/>
      <c r="V9" s="48"/>
      <c r="W9" s="264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68"/>
      <c r="BH9" s="12"/>
      <c r="BI9" s="12"/>
    </row>
    <row r="10" spans="1:61" ht="12.75">
      <c r="A10" s="253" t="s">
        <v>24</v>
      </c>
      <c r="B10" s="181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5"/>
      <c r="O10" s="48"/>
      <c r="P10" s="48"/>
      <c r="Q10" s="48"/>
      <c r="R10" s="48"/>
      <c r="S10" s="48"/>
      <c r="T10" s="48"/>
      <c r="U10" s="48"/>
      <c r="V10" s="48"/>
      <c r="W10" s="264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68"/>
      <c r="BH10" s="12"/>
      <c r="BI10" s="12"/>
    </row>
    <row r="11" spans="1:61" ht="12.75">
      <c r="A11" s="253" t="s">
        <v>24</v>
      </c>
      <c r="B11" s="181"/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5"/>
      <c r="O11" s="48"/>
      <c r="P11" s="48"/>
      <c r="Q11" s="48"/>
      <c r="R11" s="48"/>
      <c r="S11" s="48"/>
      <c r="T11" s="48"/>
      <c r="U11" s="48"/>
      <c r="V11" s="48"/>
      <c r="W11" s="264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68"/>
      <c r="BH11" s="18"/>
      <c r="BI11" s="18"/>
    </row>
    <row r="12" spans="1:61" ht="12.75">
      <c r="A12" s="253" t="s">
        <v>24</v>
      </c>
      <c r="B12" s="181"/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5"/>
      <c r="O12" s="48"/>
      <c r="P12" s="48"/>
      <c r="Q12" s="48"/>
      <c r="R12" s="48"/>
      <c r="S12" s="48"/>
      <c r="T12" s="48"/>
      <c r="U12" s="48"/>
      <c r="V12" s="48"/>
      <c r="W12" s="264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68"/>
      <c r="BH12" s="18"/>
      <c r="BI12" s="18"/>
    </row>
    <row r="13" spans="1:61" ht="12.75">
      <c r="A13" s="253" t="s">
        <v>24</v>
      </c>
      <c r="B13" s="181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5"/>
      <c r="O13" s="48"/>
      <c r="P13" s="48"/>
      <c r="Q13" s="48"/>
      <c r="R13" s="48"/>
      <c r="S13" s="48"/>
      <c r="T13" s="48"/>
      <c r="U13" s="48"/>
      <c r="V13" s="48"/>
      <c r="W13" s="264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68"/>
      <c r="BH13" s="18"/>
      <c r="BI13" s="18"/>
    </row>
    <row r="14" spans="1:61" ht="12.75">
      <c r="A14" s="253" t="s">
        <v>24</v>
      </c>
      <c r="B14" s="181"/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5"/>
      <c r="O14" s="48"/>
      <c r="P14" s="48"/>
      <c r="Q14" s="48"/>
      <c r="R14" s="48"/>
      <c r="S14" s="48"/>
      <c r="T14" s="48"/>
      <c r="U14" s="48"/>
      <c r="V14" s="48"/>
      <c r="W14" s="264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68"/>
      <c r="BH14" s="18"/>
      <c r="BI14" s="18"/>
    </row>
    <row r="15" spans="1:61" ht="12.75">
      <c r="A15" s="253" t="s">
        <v>24</v>
      </c>
      <c r="B15" s="181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5"/>
      <c r="O15" s="48"/>
      <c r="P15" s="48"/>
      <c r="Q15" s="48"/>
      <c r="R15" s="48"/>
      <c r="S15" s="48"/>
      <c r="T15" s="48"/>
      <c r="U15" s="48"/>
      <c r="V15" s="48"/>
      <c r="W15" s="264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68"/>
      <c r="BH15" s="12"/>
      <c r="BI15" s="12"/>
    </row>
    <row r="16" spans="1:61" ht="12.75">
      <c r="A16" s="253" t="s">
        <v>24</v>
      </c>
      <c r="B16" s="181"/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5"/>
      <c r="O16" s="48"/>
      <c r="P16" s="48"/>
      <c r="Q16" s="48"/>
      <c r="R16" s="48"/>
      <c r="S16" s="48"/>
      <c r="T16" s="48"/>
      <c r="U16" s="48"/>
      <c r="V16" s="48"/>
      <c r="W16" s="264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68"/>
      <c r="BH16" s="12"/>
      <c r="BI16" s="12"/>
    </row>
    <row r="17" spans="1:61" ht="12.75">
      <c r="A17" s="253" t="s">
        <v>24</v>
      </c>
      <c r="B17" s="181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5"/>
      <c r="O17" s="48"/>
      <c r="P17" s="48"/>
      <c r="Q17" s="48"/>
      <c r="R17" s="48"/>
      <c r="S17" s="48"/>
      <c r="T17" s="48"/>
      <c r="U17" s="48"/>
      <c r="V17" s="48"/>
      <c r="W17" s="264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68"/>
      <c r="BH17" s="12"/>
      <c r="BI17" s="12"/>
    </row>
    <row r="18" spans="1:61" ht="12.75">
      <c r="A18" s="253" t="s">
        <v>24</v>
      </c>
      <c r="B18" s="181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5"/>
      <c r="O18" s="48"/>
      <c r="P18" s="48"/>
      <c r="Q18" s="48"/>
      <c r="R18" s="48"/>
      <c r="S18" s="48"/>
      <c r="T18" s="48"/>
      <c r="U18" s="48"/>
      <c r="V18" s="48"/>
      <c r="W18" s="264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68"/>
      <c r="BH18" s="12"/>
      <c r="BI18" s="12"/>
    </row>
    <row r="19" spans="1:61" ht="12.75">
      <c r="A19" s="253" t="s">
        <v>24</v>
      </c>
      <c r="B19" s="181"/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5"/>
      <c r="O19" s="48"/>
      <c r="P19" s="48"/>
      <c r="Q19" s="48"/>
      <c r="R19" s="48"/>
      <c r="S19" s="48"/>
      <c r="T19" s="48"/>
      <c r="U19" s="48"/>
      <c r="V19" s="48"/>
      <c r="W19" s="264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68"/>
      <c r="BH19" s="12"/>
      <c r="BI19" s="12"/>
    </row>
    <row r="20" spans="1:61" ht="12.75">
      <c r="A20" s="253" t="s">
        <v>24</v>
      </c>
      <c r="B20" s="181"/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5"/>
      <c r="O20" s="48"/>
      <c r="P20" s="48"/>
      <c r="Q20" s="48"/>
      <c r="R20" s="48"/>
      <c r="S20" s="48"/>
      <c r="T20" s="48"/>
      <c r="U20" s="48"/>
      <c r="V20" s="48"/>
      <c r="W20" s="264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68"/>
      <c r="BH20" s="12"/>
      <c r="BI20" s="12"/>
    </row>
    <row r="21" spans="1:61" ht="12.75">
      <c r="A21" s="253" t="s">
        <v>24</v>
      </c>
      <c r="B21" s="181"/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5"/>
      <c r="O21" s="48"/>
      <c r="P21" s="48"/>
      <c r="Q21" s="48"/>
      <c r="R21" s="48"/>
      <c r="S21" s="48"/>
      <c r="T21" s="48"/>
      <c r="U21" s="48"/>
      <c r="V21" s="48"/>
      <c r="W21" s="264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68"/>
      <c r="BH21" s="12"/>
      <c r="BI21" s="12"/>
    </row>
    <row r="22" spans="1:61" ht="12.75">
      <c r="A22" s="253" t="s">
        <v>24</v>
      </c>
      <c r="B22" s="181"/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5"/>
      <c r="O22" s="48"/>
      <c r="P22" s="48"/>
      <c r="Q22" s="48"/>
      <c r="R22" s="48"/>
      <c r="S22" s="48"/>
      <c r="T22" s="48"/>
      <c r="U22" s="48"/>
      <c r="V22" s="48"/>
      <c r="W22" s="264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68"/>
      <c r="BH22" s="12"/>
      <c r="BI22" s="12"/>
    </row>
    <row r="23" spans="1:61" ht="12.75">
      <c r="A23" s="253" t="s">
        <v>24</v>
      </c>
      <c r="B23" s="181"/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5"/>
      <c r="O23" s="48"/>
      <c r="P23" s="48"/>
      <c r="Q23" s="48"/>
      <c r="R23" s="48"/>
      <c r="S23" s="48"/>
      <c r="T23" s="48"/>
      <c r="U23" s="48"/>
      <c r="V23" s="48"/>
      <c r="W23" s="264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68"/>
      <c r="BH23" s="12"/>
      <c r="BI23" s="12"/>
    </row>
    <row r="24" spans="1:61" ht="12.75">
      <c r="A24" s="253" t="s">
        <v>24</v>
      </c>
      <c r="B24" s="181"/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5"/>
      <c r="O24" s="48"/>
      <c r="P24" s="48"/>
      <c r="Q24" s="48"/>
      <c r="R24" s="48"/>
      <c r="S24" s="48"/>
      <c r="T24" s="48"/>
      <c r="U24" s="48"/>
      <c r="V24" s="48"/>
      <c r="W24" s="264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68"/>
      <c r="BH24" s="12"/>
      <c r="BI24" s="12"/>
    </row>
    <row r="25" spans="1:61" ht="12.75">
      <c r="A25" s="253" t="s">
        <v>24</v>
      </c>
      <c r="B25" s="181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5"/>
      <c r="O25" s="48"/>
      <c r="P25" s="48"/>
      <c r="Q25" s="48"/>
      <c r="R25" s="48"/>
      <c r="S25" s="48"/>
      <c r="T25" s="48"/>
      <c r="U25" s="48"/>
      <c r="V25" s="48"/>
      <c r="W25" s="264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68"/>
      <c r="BH25" s="12"/>
      <c r="BI25" s="12"/>
    </row>
    <row r="26" spans="1:61" ht="12.75">
      <c r="A26" s="253" t="s">
        <v>24</v>
      </c>
      <c r="B26" s="181"/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5"/>
      <c r="O26" s="48"/>
      <c r="P26" s="48"/>
      <c r="Q26" s="48"/>
      <c r="R26" s="48"/>
      <c r="S26" s="48"/>
      <c r="T26" s="48"/>
      <c r="U26" s="48"/>
      <c r="V26" s="48"/>
      <c r="W26" s="264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68"/>
      <c r="BH26" s="12"/>
      <c r="BI26" s="12"/>
    </row>
    <row r="27" spans="1:61" ht="12.75">
      <c r="A27" s="253" t="s">
        <v>24</v>
      </c>
      <c r="B27" s="181"/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5"/>
      <c r="O27" s="48"/>
      <c r="P27" s="48"/>
      <c r="Q27" s="48"/>
      <c r="R27" s="48"/>
      <c r="S27" s="48"/>
      <c r="T27" s="48"/>
      <c r="U27" s="48"/>
      <c r="V27" s="48"/>
      <c r="W27" s="264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68"/>
      <c r="BH27" s="12"/>
      <c r="BI27" s="12"/>
    </row>
    <row r="28" spans="1:61" ht="12.75">
      <c r="A28" s="253" t="s">
        <v>24</v>
      </c>
      <c r="B28" s="181"/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5"/>
      <c r="O28" s="48"/>
      <c r="P28" s="48"/>
      <c r="Q28" s="48"/>
      <c r="R28" s="48"/>
      <c r="S28" s="48"/>
      <c r="T28" s="48"/>
      <c r="U28" s="48"/>
      <c r="V28" s="48"/>
      <c r="W28" s="264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68"/>
      <c r="BH28" s="12"/>
      <c r="BI28" s="12"/>
    </row>
    <row r="29" spans="1:61" ht="12.75">
      <c r="A29" s="253" t="s">
        <v>24</v>
      </c>
      <c r="B29" s="181"/>
      <c r="C29" s="254"/>
      <c r="D29" s="254"/>
      <c r="E29" s="254"/>
      <c r="F29" s="254"/>
      <c r="G29" s="254"/>
      <c r="H29" s="254"/>
      <c r="I29" s="254"/>
      <c r="J29" s="254"/>
      <c r="K29" s="254"/>
      <c r="L29" s="254"/>
      <c r="M29" s="254"/>
      <c r="N29" s="255"/>
      <c r="O29" s="48"/>
      <c r="P29" s="48"/>
      <c r="Q29" s="48"/>
      <c r="R29" s="48"/>
      <c r="S29" s="48"/>
      <c r="T29" s="48"/>
      <c r="U29" s="48"/>
      <c r="V29" s="48"/>
      <c r="W29" s="264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68"/>
      <c r="BH29" s="12"/>
      <c r="BI29" s="12"/>
    </row>
    <row r="30" spans="1:61" ht="12.75">
      <c r="A30" s="253" t="s">
        <v>24</v>
      </c>
      <c r="B30" s="181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5"/>
      <c r="O30" s="48"/>
      <c r="P30" s="48"/>
      <c r="Q30" s="48"/>
      <c r="R30" s="48"/>
      <c r="S30" s="48"/>
      <c r="T30" s="48"/>
      <c r="U30" s="48"/>
      <c r="V30" s="48"/>
      <c r="W30" s="264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68"/>
      <c r="BH30" s="12"/>
      <c r="BI30" s="12"/>
    </row>
    <row r="31" spans="1:61" ht="12.75">
      <c r="A31" s="253" t="s">
        <v>24</v>
      </c>
      <c r="B31" s="181"/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55"/>
      <c r="O31" s="48"/>
      <c r="P31" s="48"/>
      <c r="Q31" s="48"/>
      <c r="R31" s="48"/>
      <c r="S31" s="48"/>
      <c r="T31" s="48"/>
      <c r="U31" s="48"/>
      <c r="V31" s="48"/>
      <c r="W31" s="264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68"/>
      <c r="BH31" s="12"/>
      <c r="BI31" s="12"/>
    </row>
    <row r="32" spans="1:61" ht="12.75">
      <c r="A32" s="253" t="s">
        <v>24</v>
      </c>
      <c r="B32" s="181"/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5"/>
      <c r="O32" s="48"/>
      <c r="P32" s="48"/>
      <c r="Q32" s="48"/>
      <c r="R32" s="48"/>
      <c r="S32" s="48"/>
      <c r="T32" s="48"/>
      <c r="U32" s="48"/>
      <c r="V32" s="48"/>
      <c r="W32" s="264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68"/>
      <c r="BH32" s="12"/>
      <c r="BI32" s="12"/>
    </row>
    <row r="33" spans="1:61" ht="12.75">
      <c r="A33" s="253" t="s">
        <v>24</v>
      </c>
      <c r="B33" s="181"/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5"/>
      <c r="O33" s="48"/>
      <c r="P33" s="48"/>
      <c r="Q33" s="48"/>
      <c r="R33" s="48"/>
      <c r="S33" s="48"/>
      <c r="T33" s="48"/>
      <c r="U33" s="48"/>
      <c r="V33" s="48"/>
      <c r="W33" s="264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68"/>
      <c r="BH33" s="12"/>
      <c r="BI33" s="12"/>
    </row>
    <row r="34" spans="1:61" ht="12.75">
      <c r="A34" s="253" t="s">
        <v>24</v>
      </c>
      <c r="B34" s="181"/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5"/>
      <c r="O34" s="48"/>
      <c r="P34" s="48"/>
      <c r="Q34" s="48"/>
      <c r="R34" s="48"/>
      <c r="S34" s="48"/>
      <c r="T34" s="48"/>
      <c r="U34" s="48"/>
      <c r="V34" s="48"/>
      <c r="W34" s="264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68"/>
      <c r="BH34" s="12"/>
      <c r="BI34" s="12"/>
    </row>
    <row r="35" spans="1:61" ht="12.75">
      <c r="A35" s="253" t="s">
        <v>24</v>
      </c>
      <c r="B35" s="181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5"/>
      <c r="O35" s="48"/>
      <c r="P35" s="48"/>
      <c r="Q35" s="48"/>
      <c r="R35" s="48"/>
      <c r="S35" s="48"/>
      <c r="T35" s="48"/>
      <c r="U35" s="48"/>
      <c r="V35" s="48"/>
      <c r="W35" s="264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68"/>
      <c r="BH35" s="12"/>
      <c r="BI35" s="12"/>
    </row>
    <row r="36" spans="1:61" ht="12.75">
      <c r="A36" s="253" t="s">
        <v>24</v>
      </c>
      <c r="B36" s="181"/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5"/>
      <c r="O36" s="48"/>
      <c r="P36" s="48"/>
      <c r="Q36" s="48"/>
      <c r="R36" s="48"/>
      <c r="S36" s="48"/>
      <c r="T36" s="48"/>
      <c r="U36" s="48"/>
      <c r="V36" s="48"/>
      <c r="W36" s="264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68"/>
      <c r="BH36" s="12"/>
      <c r="BI36" s="12"/>
    </row>
    <row r="37" spans="1:61" ht="12.75">
      <c r="A37" s="253" t="s">
        <v>24</v>
      </c>
      <c r="B37" s="181"/>
      <c r="C37" s="254"/>
      <c r="D37" s="254"/>
      <c r="E37" s="254"/>
      <c r="F37" s="254"/>
      <c r="G37" s="254"/>
      <c r="H37" s="254"/>
      <c r="I37" s="254"/>
      <c r="J37" s="254"/>
      <c r="K37" s="254"/>
      <c r="L37" s="254"/>
      <c r="M37" s="254"/>
      <c r="N37" s="255"/>
      <c r="O37" s="48"/>
      <c r="P37" s="48"/>
      <c r="Q37" s="48"/>
      <c r="R37" s="48"/>
      <c r="S37" s="48"/>
      <c r="T37" s="48"/>
      <c r="U37" s="48"/>
      <c r="V37" s="48"/>
      <c r="W37" s="264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68"/>
      <c r="BH37" s="12"/>
      <c r="BI37" s="12"/>
    </row>
    <row r="38" spans="1:61" ht="12.75">
      <c r="A38" s="253" t="s">
        <v>24</v>
      </c>
      <c r="B38" s="181"/>
      <c r="C38" s="254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5"/>
      <c r="O38" s="48"/>
      <c r="P38" s="48"/>
      <c r="Q38" s="48"/>
      <c r="R38" s="48"/>
      <c r="S38" s="48"/>
      <c r="T38" s="48"/>
      <c r="U38" s="48"/>
      <c r="V38" s="48"/>
      <c r="W38" s="264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68"/>
      <c r="BH38" s="12"/>
      <c r="BI38" s="12"/>
    </row>
    <row r="39" spans="1:61" ht="12.75">
      <c r="A39" s="253" t="s">
        <v>24</v>
      </c>
      <c r="B39" s="181"/>
      <c r="C39" s="254"/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5"/>
      <c r="O39" s="48"/>
      <c r="P39" s="48"/>
      <c r="Q39" s="48"/>
      <c r="R39" s="48"/>
      <c r="S39" s="48"/>
      <c r="T39" s="48"/>
      <c r="U39" s="48"/>
      <c r="V39" s="48"/>
      <c r="W39" s="264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68"/>
      <c r="BH39" s="12"/>
      <c r="BI39" s="12"/>
    </row>
    <row r="40" spans="1:61" ht="12.75">
      <c r="A40" s="253" t="s">
        <v>24</v>
      </c>
      <c r="B40" s="181"/>
      <c r="C40" s="254"/>
      <c r="D40" s="254"/>
      <c r="E40" s="254"/>
      <c r="F40" s="254"/>
      <c r="G40" s="254"/>
      <c r="H40" s="254"/>
      <c r="I40" s="254"/>
      <c r="J40" s="254"/>
      <c r="K40" s="254"/>
      <c r="L40" s="254"/>
      <c r="M40" s="254"/>
      <c r="N40" s="255"/>
      <c r="O40" s="48"/>
      <c r="P40" s="48"/>
      <c r="Q40" s="48"/>
      <c r="R40" s="48"/>
      <c r="S40" s="48"/>
      <c r="T40" s="48"/>
      <c r="U40" s="48"/>
      <c r="V40" s="48"/>
      <c r="W40" s="264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68"/>
      <c r="BH40" s="12"/>
      <c r="BI40" s="12"/>
    </row>
    <row r="41" spans="1:61" ht="12.75">
      <c r="A41" s="253" t="s">
        <v>24</v>
      </c>
      <c r="B41" s="181"/>
      <c r="C41" s="254"/>
      <c r="D41" s="254"/>
      <c r="E41" s="254"/>
      <c r="F41" s="254"/>
      <c r="G41" s="254"/>
      <c r="H41" s="254"/>
      <c r="I41" s="254"/>
      <c r="J41" s="254"/>
      <c r="K41" s="254"/>
      <c r="L41" s="254"/>
      <c r="M41" s="254"/>
      <c r="N41" s="255"/>
      <c r="O41" s="48"/>
      <c r="P41" s="48"/>
      <c r="Q41" s="48"/>
      <c r="R41" s="48"/>
      <c r="S41" s="48"/>
      <c r="T41" s="48"/>
      <c r="U41" s="48"/>
      <c r="V41" s="48"/>
      <c r="W41" s="264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68"/>
      <c r="BH41" s="12"/>
      <c r="BI41" s="12"/>
    </row>
    <row r="42" spans="1:61" ht="12.75">
      <c r="A42" s="253" t="s">
        <v>24</v>
      </c>
      <c r="B42" s="181"/>
      <c r="C42" s="254"/>
      <c r="D42" s="254"/>
      <c r="E42" s="254"/>
      <c r="F42" s="254"/>
      <c r="G42" s="254"/>
      <c r="H42" s="254"/>
      <c r="I42" s="254"/>
      <c r="J42" s="254"/>
      <c r="K42" s="254"/>
      <c r="L42" s="254"/>
      <c r="M42" s="254"/>
      <c r="N42" s="255"/>
      <c r="O42" s="48"/>
      <c r="P42" s="48"/>
      <c r="Q42" s="48"/>
      <c r="R42" s="48"/>
      <c r="S42" s="48"/>
      <c r="T42" s="48"/>
      <c r="U42" s="48"/>
      <c r="V42" s="48"/>
      <c r="W42" s="264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68"/>
      <c r="BH42" s="12"/>
      <c r="BI42" s="12"/>
    </row>
    <row r="43" spans="1:61" ht="12.75">
      <c r="A43" s="253" t="s">
        <v>24</v>
      </c>
      <c r="B43" s="181"/>
      <c r="C43" s="254"/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255"/>
      <c r="O43" s="48"/>
      <c r="P43" s="48"/>
      <c r="Q43" s="48"/>
      <c r="R43" s="48"/>
      <c r="S43" s="48"/>
      <c r="T43" s="48"/>
      <c r="U43" s="48"/>
      <c r="V43" s="48"/>
      <c r="W43" s="264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68"/>
      <c r="BH43" s="12"/>
      <c r="BI43" s="12"/>
    </row>
    <row r="44" spans="1:61" ht="12.75">
      <c r="A44" s="253" t="s">
        <v>24</v>
      </c>
      <c r="B44" s="181"/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5"/>
      <c r="O44" s="48"/>
      <c r="P44" s="48"/>
      <c r="Q44" s="48"/>
      <c r="R44" s="48"/>
      <c r="S44" s="48"/>
      <c r="T44" s="48"/>
      <c r="U44" s="48"/>
      <c r="V44" s="48"/>
      <c r="W44" s="264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68"/>
      <c r="BH44" s="12"/>
      <c r="BI44" s="12"/>
    </row>
    <row r="45" spans="1:61" ht="12.75">
      <c r="A45" s="253" t="s">
        <v>24</v>
      </c>
      <c r="B45" s="181"/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5"/>
      <c r="O45" s="48"/>
      <c r="P45" s="48"/>
      <c r="Q45" s="48"/>
      <c r="R45" s="48"/>
      <c r="S45" s="48"/>
      <c r="T45" s="48"/>
      <c r="U45" s="48"/>
      <c r="V45" s="48"/>
      <c r="W45" s="264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68"/>
      <c r="BH45" s="12"/>
      <c r="BI45" s="12"/>
    </row>
    <row r="46" spans="1:61" ht="12.75">
      <c r="A46" s="253" t="s">
        <v>24</v>
      </c>
      <c r="B46" s="181"/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5"/>
      <c r="O46" s="48"/>
      <c r="P46" s="48"/>
      <c r="Q46" s="48"/>
      <c r="R46" s="48"/>
      <c r="S46" s="48"/>
      <c r="T46" s="48"/>
      <c r="U46" s="48"/>
      <c r="V46" s="48"/>
      <c r="W46" s="264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68"/>
      <c r="BH46" s="12"/>
      <c r="BI46" s="12"/>
    </row>
    <row r="47" spans="1:61" ht="12.75">
      <c r="A47" s="253" t="s">
        <v>24</v>
      </c>
      <c r="B47" s="181"/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5"/>
      <c r="O47" s="48"/>
      <c r="P47" s="48"/>
      <c r="Q47" s="48"/>
      <c r="R47" s="48"/>
      <c r="S47" s="48"/>
      <c r="T47" s="48"/>
      <c r="U47" s="48"/>
      <c r="V47" s="48"/>
      <c r="W47" s="264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68"/>
      <c r="BH47" s="12"/>
      <c r="BI47" s="12"/>
    </row>
    <row r="48" spans="1:61" ht="12.75">
      <c r="A48" s="253" t="s">
        <v>24</v>
      </c>
      <c r="B48" s="181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5"/>
      <c r="O48" s="48"/>
      <c r="P48" s="48"/>
      <c r="Q48" s="48"/>
      <c r="R48" s="48"/>
      <c r="S48" s="48"/>
      <c r="T48" s="48"/>
      <c r="U48" s="48"/>
      <c r="V48" s="48"/>
      <c r="W48" s="264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68"/>
      <c r="BH48" s="12"/>
      <c r="BI48" s="12"/>
    </row>
    <row r="49" spans="1:61" ht="12.75">
      <c r="A49" s="253" t="s">
        <v>24</v>
      </c>
      <c r="B49" s="181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5"/>
      <c r="O49" s="48"/>
      <c r="P49" s="48"/>
      <c r="Q49" s="48"/>
      <c r="R49" s="48"/>
      <c r="S49" s="48"/>
      <c r="T49" s="48"/>
      <c r="U49" s="48"/>
      <c r="V49" s="48"/>
      <c r="W49" s="264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68"/>
      <c r="BH49" s="12"/>
      <c r="BI49" s="12"/>
    </row>
    <row r="50" spans="1:61" ht="12.75">
      <c r="A50" s="253" t="s">
        <v>24</v>
      </c>
      <c r="B50" s="181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5"/>
      <c r="O50" s="48"/>
      <c r="P50" s="48"/>
      <c r="Q50" s="48"/>
      <c r="R50" s="48"/>
      <c r="S50" s="48"/>
      <c r="T50" s="48"/>
      <c r="U50" s="48"/>
      <c r="V50" s="48"/>
      <c r="W50" s="264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68"/>
      <c r="BH50" s="12"/>
      <c r="BI50" s="12"/>
    </row>
    <row r="51" spans="1:61" ht="12.75">
      <c r="A51" s="253" t="s">
        <v>24</v>
      </c>
      <c r="B51" s="181"/>
      <c r="C51" s="254"/>
      <c r="D51" s="254"/>
      <c r="E51" s="254"/>
      <c r="F51" s="254"/>
      <c r="G51" s="254"/>
      <c r="H51" s="254"/>
      <c r="I51" s="254"/>
      <c r="J51" s="254"/>
      <c r="K51" s="254"/>
      <c r="L51" s="254"/>
      <c r="M51" s="254"/>
      <c r="N51" s="255"/>
      <c r="O51" s="48"/>
      <c r="P51" s="48"/>
      <c r="Q51" s="48"/>
      <c r="R51" s="48"/>
      <c r="S51" s="48"/>
      <c r="T51" s="48"/>
      <c r="U51" s="48"/>
      <c r="V51" s="48"/>
      <c r="W51" s="264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68"/>
      <c r="BH51" s="12"/>
      <c r="BI51" s="12"/>
    </row>
    <row r="52" spans="1:61" ht="12.75">
      <c r="A52" s="253" t="s">
        <v>24</v>
      </c>
      <c r="B52" s="181"/>
      <c r="C52" s="254"/>
      <c r="D52" s="254"/>
      <c r="E52" s="254"/>
      <c r="F52" s="254"/>
      <c r="G52" s="254"/>
      <c r="H52" s="254"/>
      <c r="I52" s="254"/>
      <c r="J52" s="254"/>
      <c r="K52" s="254"/>
      <c r="L52" s="254"/>
      <c r="M52" s="254"/>
      <c r="N52" s="255"/>
      <c r="O52" s="48"/>
      <c r="P52" s="48"/>
      <c r="Q52" s="48"/>
      <c r="R52" s="48"/>
      <c r="S52" s="48"/>
      <c r="T52" s="48"/>
      <c r="U52" s="48"/>
      <c r="V52" s="48"/>
      <c r="W52" s="264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68"/>
      <c r="BH52" s="12"/>
      <c r="BI52" s="12"/>
    </row>
    <row r="53" spans="1:61" ht="12.75">
      <c r="A53" s="253" t="s">
        <v>24</v>
      </c>
      <c r="B53" s="181"/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55"/>
      <c r="O53" s="48"/>
      <c r="P53" s="48"/>
      <c r="Q53" s="48"/>
      <c r="R53" s="48"/>
      <c r="S53" s="48"/>
      <c r="T53" s="48"/>
      <c r="U53" s="48"/>
      <c r="V53" s="48"/>
      <c r="W53" s="264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68"/>
      <c r="BH53" s="12"/>
      <c r="BI53" s="12"/>
    </row>
    <row r="54" spans="1:61" ht="12.75">
      <c r="A54" s="253" t="s">
        <v>24</v>
      </c>
      <c r="B54" s="181"/>
      <c r="C54" s="254"/>
      <c r="D54" s="254"/>
      <c r="E54" s="254"/>
      <c r="F54" s="254"/>
      <c r="G54" s="254"/>
      <c r="H54" s="254"/>
      <c r="I54" s="254"/>
      <c r="J54" s="254"/>
      <c r="K54" s="254"/>
      <c r="L54" s="254"/>
      <c r="M54" s="254"/>
      <c r="N54" s="255"/>
      <c r="O54" s="48"/>
      <c r="P54" s="48"/>
      <c r="Q54" s="48"/>
      <c r="R54" s="48"/>
      <c r="S54" s="48"/>
      <c r="T54" s="48"/>
      <c r="U54" s="48"/>
      <c r="V54" s="48"/>
      <c r="W54" s="264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68"/>
      <c r="BH54" s="12"/>
      <c r="BI54" s="12"/>
    </row>
    <row r="55" spans="1:61" ht="12.75">
      <c r="A55" s="253" t="s">
        <v>24</v>
      </c>
      <c r="B55" s="181"/>
      <c r="C55" s="254"/>
      <c r="D55" s="254"/>
      <c r="E55" s="254"/>
      <c r="F55" s="254"/>
      <c r="G55" s="254"/>
      <c r="H55" s="254"/>
      <c r="I55" s="254"/>
      <c r="J55" s="254"/>
      <c r="K55" s="254"/>
      <c r="L55" s="254"/>
      <c r="M55" s="254"/>
      <c r="N55" s="255"/>
      <c r="O55" s="48"/>
      <c r="P55" s="48"/>
      <c r="Q55" s="48"/>
      <c r="R55" s="48"/>
      <c r="S55" s="48"/>
      <c r="T55" s="48"/>
      <c r="U55" s="48"/>
      <c r="V55" s="48"/>
      <c r="W55" s="264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68"/>
      <c r="BH55" s="12"/>
      <c r="BI55" s="12"/>
    </row>
    <row r="56" spans="1:61" ht="12.75">
      <c r="A56" s="253" t="s">
        <v>24</v>
      </c>
      <c r="B56" s="181"/>
      <c r="C56" s="254"/>
      <c r="D56" s="254"/>
      <c r="E56" s="254"/>
      <c r="F56" s="254"/>
      <c r="G56" s="254"/>
      <c r="H56" s="254"/>
      <c r="I56" s="254"/>
      <c r="J56" s="254"/>
      <c r="K56" s="254"/>
      <c r="L56" s="254"/>
      <c r="M56" s="254"/>
      <c r="N56" s="255"/>
      <c r="O56" s="48"/>
      <c r="P56" s="48"/>
      <c r="Q56" s="48"/>
      <c r="R56" s="48"/>
      <c r="S56" s="48"/>
      <c r="T56" s="48"/>
      <c r="U56" s="48"/>
      <c r="V56" s="48"/>
      <c r="W56" s="264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68"/>
      <c r="BH56" s="12"/>
      <c r="BI56" s="12"/>
    </row>
    <row r="57" spans="1:61" ht="12.75">
      <c r="A57" s="253" t="s">
        <v>24</v>
      </c>
      <c r="B57" s="181"/>
      <c r="C57" s="254"/>
      <c r="D57" s="254"/>
      <c r="E57" s="254"/>
      <c r="F57" s="254"/>
      <c r="G57" s="254"/>
      <c r="H57" s="254"/>
      <c r="I57" s="254"/>
      <c r="J57" s="254"/>
      <c r="K57" s="254"/>
      <c r="L57" s="254"/>
      <c r="M57" s="254"/>
      <c r="N57" s="255"/>
      <c r="O57" s="48"/>
      <c r="P57" s="48"/>
      <c r="Q57" s="48"/>
      <c r="R57" s="48"/>
      <c r="S57" s="48"/>
      <c r="T57" s="48"/>
      <c r="U57" s="48"/>
      <c r="V57" s="48"/>
      <c r="W57" s="264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68"/>
      <c r="BH57" s="12"/>
      <c r="BI57" s="12"/>
    </row>
    <row r="58" spans="1:61" ht="12.75">
      <c r="A58" s="253" t="s">
        <v>24</v>
      </c>
      <c r="B58" s="181"/>
      <c r="C58" s="254"/>
      <c r="D58" s="254"/>
      <c r="E58" s="254"/>
      <c r="F58" s="254"/>
      <c r="G58" s="254"/>
      <c r="H58" s="254"/>
      <c r="I58" s="254"/>
      <c r="J58" s="254"/>
      <c r="K58" s="254"/>
      <c r="L58" s="254"/>
      <c r="M58" s="254"/>
      <c r="N58" s="255"/>
      <c r="O58" s="48"/>
      <c r="P58" s="48"/>
      <c r="Q58" s="48"/>
      <c r="R58" s="48"/>
      <c r="S58" s="48"/>
      <c r="T58" s="48"/>
      <c r="U58" s="48"/>
      <c r="V58" s="48"/>
      <c r="W58" s="264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68"/>
      <c r="BH58" s="12"/>
      <c r="BI58" s="12"/>
    </row>
    <row r="59" spans="1:61" ht="12.75">
      <c r="A59" s="253" t="s">
        <v>24</v>
      </c>
      <c r="B59" s="181"/>
      <c r="C59" s="254"/>
      <c r="D59" s="254"/>
      <c r="E59" s="254"/>
      <c r="F59" s="254"/>
      <c r="G59" s="254"/>
      <c r="H59" s="254"/>
      <c r="I59" s="254"/>
      <c r="J59" s="254"/>
      <c r="K59" s="254"/>
      <c r="L59" s="254"/>
      <c r="M59" s="254"/>
      <c r="N59" s="255"/>
      <c r="O59" s="48"/>
      <c r="P59" s="48"/>
      <c r="Q59" s="48"/>
      <c r="R59" s="48"/>
      <c r="S59" s="48"/>
      <c r="T59" s="48"/>
      <c r="U59" s="48"/>
      <c r="V59" s="48"/>
      <c r="W59" s="264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68"/>
      <c r="BH59" s="12"/>
      <c r="BI59" s="12"/>
    </row>
    <row r="60" spans="1:61" ht="12.75">
      <c r="A60" s="253" t="s">
        <v>24</v>
      </c>
      <c r="B60" s="181"/>
      <c r="C60" s="254"/>
      <c r="D60" s="254"/>
      <c r="E60" s="254"/>
      <c r="F60" s="254"/>
      <c r="G60" s="254"/>
      <c r="H60" s="254"/>
      <c r="I60" s="254"/>
      <c r="J60" s="254"/>
      <c r="K60" s="254"/>
      <c r="L60" s="254"/>
      <c r="M60" s="254"/>
      <c r="N60" s="255"/>
      <c r="O60" s="48"/>
      <c r="P60" s="48"/>
      <c r="Q60" s="48"/>
      <c r="R60" s="48"/>
      <c r="S60" s="48"/>
      <c r="T60" s="48"/>
      <c r="U60" s="48"/>
      <c r="V60" s="48"/>
      <c r="W60" s="264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68"/>
      <c r="BH60" s="12"/>
      <c r="BI60" s="12"/>
    </row>
    <row r="61" spans="1:61" ht="12.75">
      <c r="A61" s="253" t="s">
        <v>24</v>
      </c>
      <c r="B61" s="181"/>
      <c r="C61" s="254"/>
      <c r="D61" s="254"/>
      <c r="E61" s="254"/>
      <c r="F61" s="254"/>
      <c r="G61" s="254"/>
      <c r="H61" s="254"/>
      <c r="I61" s="254"/>
      <c r="J61" s="254"/>
      <c r="K61" s="254"/>
      <c r="L61" s="254"/>
      <c r="M61" s="254"/>
      <c r="N61" s="255"/>
      <c r="O61" s="48"/>
      <c r="P61" s="48"/>
      <c r="Q61" s="48"/>
      <c r="R61" s="48"/>
      <c r="S61" s="48"/>
      <c r="T61" s="48"/>
      <c r="U61" s="48"/>
      <c r="V61" s="48"/>
      <c r="W61" s="264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68"/>
      <c r="BH61" s="12"/>
      <c r="BI61" s="12"/>
    </row>
    <row r="62" spans="1:61" ht="12.75">
      <c r="A62" s="253" t="s">
        <v>24</v>
      </c>
      <c r="B62" s="181"/>
      <c r="C62" s="254"/>
      <c r="D62" s="254"/>
      <c r="E62" s="254"/>
      <c r="F62" s="254"/>
      <c r="G62" s="254"/>
      <c r="H62" s="254"/>
      <c r="I62" s="254"/>
      <c r="J62" s="254"/>
      <c r="K62" s="254"/>
      <c r="L62" s="254"/>
      <c r="M62" s="254"/>
      <c r="N62" s="255"/>
      <c r="O62" s="48"/>
      <c r="P62" s="48"/>
      <c r="Q62" s="48"/>
      <c r="R62" s="48"/>
      <c r="S62" s="48"/>
      <c r="T62" s="48"/>
      <c r="U62" s="48"/>
      <c r="V62" s="48"/>
      <c r="W62" s="264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68"/>
      <c r="BH62" s="12"/>
      <c r="BI62" s="12"/>
    </row>
    <row r="63" spans="1:61" ht="12.75">
      <c r="A63" s="253" t="s">
        <v>24</v>
      </c>
      <c r="B63" s="181"/>
      <c r="C63" s="254"/>
      <c r="D63" s="254"/>
      <c r="E63" s="254"/>
      <c r="F63" s="254"/>
      <c r="G63" s="254"/>
      <c r="H63" s="254"/>
      <c r="I63" s="254"/>
      <c r="J63" s="254"/>
      <c r="K63" s="254"/>
      <c r="L63" s="254"/>
      <c r="M63" s="254"/>
      <c r="N63" s="255"/>
      <c r="O63" s="48"/>
      <c r="P63" s="48"/>
      <c r="Q63" s="48"/>
      <c r="R63" s="48"/>
      <c r="S63" s="48"/>
      <c r="T63" s="48"/>
      <c r="U63" s="48"/>
      <c r="V63" s="48"/>
      <c r="W63" s="264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68"/>
      <c r="BH63" s="12"/>
      <c r="BI63" s="12"/>
    </row>
    <row r="64" spans="1:61" ht="12.75">
      <c r="A64" s="253" t="s">
        <v>24</v>
      </c>
      <c r="B64" s="181"/>
      <c r="C64" s="254"/>
      <c r="D64" s="254"/>
      <c r="E64" s="254"/>
      <c r="F64" s="254"/>
      <c r="G64" s="254"/>
      <c r="H64" s="254"/>
      <c r="I64" s="254"/>
      <c r="J64" s="254"/>
      <c r="K64" s="254"/>
      <c r="L64" s="254"/>
      <c r="M64" s="254"/>
      <c r="N64" s="255"/>
      <c r="O64" s="48"/>
      <c r="P64" s="48"/>
      <c r="Q64" s="48"/>
      <c r="R64" s="48"/>
      <c r="S64" s="48"/>
      <c r="T64" s="48"/>
      <c r="U64" s="48"/>
      <c r="V64" s="48"/>
      <c r="W64" s="264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68"/>
      <c r="BH64" s="12"/>
      <c r="BI64" s="12"/>
    </row>
    <row r="65" spans="1:61" ht="12.75">
      <c r="A65" s="253" t="s">
        <v>24</v>
      </c>
      <c r="B65" s="181"/>
      <c r="C65" s="254"/>
      <c r="D65" s="254"/>
      <c r="E65" s="254"/>
      <c r="F65" s="254"/>
      <c r="G65" s="254"/>
      <c r="H65" s="254"/>
      <c r="I65" s="254"/>
      <c r="J65" s="254"/>
      <c r="K65" s="254"/>
      <c r="L65" s="254"/>
      <c r="M65" s="254"/>
      <c r="N65" s="255"/>
      <c r="O65" s="48"/>
      <c r="P65" s="48"/>
      <c r="Q65" s="48"/>
      <c r="R65" s="48"/>
      <c r="S65" s="48"/>
      <c r="T65" s="48"/>
      <c r="U65" s="48"/>
      <c r="V65" s="48"/>
      <c r="W65" s="264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68"/>
      <c r="BH65" s="12"/>
      <c r="BI65" s="12"/>
    </row>
    <row r="66" spans="1:61" ht="12.75">
      <c r="A66" s="253" t="s">
        <v>24</v>
      </c>
      <c r="B66" s="181"/>
      <c r="C66" s="254"/>
      <c r="D66" s="254"/>
      <c r="E66" s="254"/>
      <c r="F66" s="254"/>
      <c r="G66" s="254"/>
      <c r="H66" s="254"/>
      <c r="I66" s="254"/>
      <c r="J66" s="254"/>
      <c r="K66" s="254"/>
      <c r="L66" s="254"/>
      <c r="M66" s="254"/>
      <c r="N66" s="255"/>
      <c r="O66" s="48"/>
      <c r="P66" s="48"/>
      <c r="Q66" s="48"/>
      <c r="R66" s="48"/>
      <c r="S66" s="48"/>
      <c r="T66" s="48"/>
      <c r="U66" s="48"/>
      <c r="V66" s="48"/>
      <c r="W66" s="264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68"/>
      <c r="BH66" s="12"/>
      <c r="BI66" s="12"/>
    </row>
    <row r="67" spans="1:61" ht="12.75">
      <c r="A67" s="253" t="s">
        <v>24</v>
      </c>
      <c r="B67" s="181"/>
      <c r="C67" s="254"/>
      <c r="D67" s="254"/>
      <c r="E67" s="254"/>
      <c r="F67" s="254"/>
      <c r="G67" s="254"/>
      <c r="H67" s="254"/>
      <c r="I67" s="254"/>
      <c r="J67" s="254"/>
      <c r="K67" s="254"/>
      <c r="L67" s="254"/>
      <c r="M67" s="254"/>
      <c r="N67" s="255"/>
      <c r="O67" s="48"/>
      <c r="P67" s="48"/>
      <c r="Q67" s="48"/>
      <c r="R67" s="48"/>
      <c r="S67" s="48"/>
      <c r="T67" s="48"/>
      <c r="U67" s="48"/>
      <c r="V67" s="48"/>
      <c r="W67" s="264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68"/>
      <c r="BH67" s="12"/>
      <c r="BI67" s="12"/>
    </row>
    <row r="68" spans="1:61" ht="12.75">
      <c r="A68" s="253" t="s">
        <v>24</v>
      </c>
      <c r="B68" s="181"/>
      <c r="C68" s="254"/>
      <c r="D68" s="254"/>
      <c r="E68" s="254"/>
      <c r="F68" s="254"/>
      <c r="G68" s="254"/>
      <c r="H68" s="254"/>
      <c r="I68" s="254"/>
      <c r="J68" s="254"/>
      <c r="K68" s="254"/>
      <c r="L68" s="254"/>
      <c r="M68" s="254"/>
      <c r="N68" s="255"/>
      <c r="O68" s="48"/>
      <c r="P68" s="48"/>
      <c r="Q68" s="48"/>
      <c r="R68" s="48"/>
      <c r="S68" s="48"/>
      <c r="T68" s="48"/>
      <c r="U68" s="48"/>
      <c r="V68" s="48"/>
      <c r="W68" s="264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68"/>
      <c r="BH68" s="12"/>
      <c r="BI68" s="12"/>
    </row>
    <row r="69" spans="1:61" ht="12.75">
      <c r="A69" s="253" t="s">
        <v>24</v>
      </c>
      <c r="B69" s="181"/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254"/>
      <c r="N69" s="255"/>
      <c r="O69" s="48"/>
      <c r="P69" s="48"/>
      <c r="Q69" s="48"/>
      <c r="R69" s="48"/>
      <c r="S69" s="48"/>
      <c r="T69" s="48"/>
      <c r="U69" s="48"/>
      <c r="V69" s="48"/>
      <c r="W69" s="264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68"/>
      <c r="BH69" s="12"/>
      <c r="BI69" s="12"/>
    </row>
    <row r="70" spans="1:61" ht="12.75">
      <c r="A70" s="253" t="s">
        <v>24</v>
      </c>
      <c r="B70" s="181"/>
      <c r="C70" s="254"/>
      <c r="D70" s="254"/>
      <c r="E70" s="254"/>
      <c r="F70" s="254"/>
      <c r="G70" s="254"/>
      <c r="H70" s="254"/>
      <c r="I70" s="254"/>
      <c r="J70" s="254"/>
      <c r="K70" s="254"/>
      <c r="L70" s="254"/>
      <c r="M70" s="254"/>
      <c r="N70" s="255"/>
      <c r="O70" s="48"/>
      <c r="P70" s="48"/>
      <c r="Q70" s="48"/>
      <c r="R70" s="48"/>
      <c r="S70" s="48"/>
      <c r="T70" s="48"/>
      <c r="U70" s="48"/>
      <c r="V70" s="48"/>
      <c r="W70" s="264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68"/>
      <c r="BH70" s="12"/>
      <c r="BI70" s="12"/>
    </row>
    <row r="71" spans="1:61" ht="13.5" thickBot="1">
      <c r="A71" s="270" t="s">
        <v>24</v>
      </c>
      <c r="B71" s="271"/>
      <c r="C71" s="272"/>
      <c r="D71" s="272"/>
      <c r="E71" s="272"/>
      <c r="F71" s="272"/>
      <c r="G71" s="272"/>
      <c r="H71" s="272"/>
      <c r="I71" s="272"/>
      <c r="J71" s="272"/>
      <c r="K71" s="272"/>
      <c r="L71" s="272"/>
      <c r="M71" s="272"/>
      <c r="N71" s="273"/>
      <c r="O71" s="45"/>
      <c r="P71" s="45"/>
      <c r="Q71" s="45"/>
      <c r="R71" s="45"/>
      <c r="S71" s="45"/>
      <c r="T71" s="45"/>
      <c r="U71" s="45"/>
      <c r="V71" s="45"/>
      <c r="W71" s="269"/>
      <c r="X71" s="209"/>
      <c r="Y71" s="209"/>
      <c r="Z71" s="209"/>
      <c r="AA71" s="209"/>
      <c r="AB71" s="209"/>
      <c r="AC71" s="209"/>
      <c r="AD71" s="209"/>
      <c r="AE71" s="209"/>
      <c r="AF71" s="209"/>
      <c r="AG71" s="209"/>
      <c r="AH71" s="209"/>
      <c r="AI71" s="209"/>
      <c r="AJ71" s="209"/>
      <c r="AK71" s="209"/>
      <c r="AL71" s="209"/>
      <c r="AM71" s="209"/>
      <c r="AN71" s="209"/>
      <c r="AO71" s="209"/>
      <c r="AP71" s="209"/>
      <c r="AQ71" s="209"/>
      <c r="AR71" s="209"/>
      <c r="AS71" s="209"/>
      <c r="AT71" s="209"/>
      <c r="AU71" s="209"/>
      <c r="AV71" s="209"/>
      <c r="AW71" s="209"/>
      <c r="AX71" s="209"/>
      <c r="AY71" s="209"/>
      <c r="AZ71" s="209"/>
      <c r="BA71" s="209"/>
      <c r="BB71" s="209"/>
      <c r="BC71" s="209"/>
      <c r="BD71" s="209"/>
      <c r="BE71" s="209"/>
      <c r="BF71" s="209"/>
      <c r="BG71" s="210"/>
      <c r="BH71" s="12"/>
      <c r="BI71" s="12"/>
    </row>
    <row r="72" spans="1:61" ht="12.75">
      <c r="A72" s="256"/>
      <c r="B72" s="256"/>
      <c r="C72" s="257"/>
      <c r="D72" s="257"/>
      <c r="E72" s="257"/>
      <c r="F72" s="257"/>
      <c r="G72" s="257"/>
      <c r="H72" s="257"/>
      <c r="I72" s="257"/>
      <c r="J72" s="257"/>
      <c r="K72" s="257"/>
      <c r="L72" s="257"/>
      <c r="M72" s="257"/>
      <c r="N72" s="257"/>
      <c r="O72" s="263"/>
      <c r="P72" s="263"/>
      <c r="Q72" s="263"/>
      <c r="R72" s="263"/>
      <c r="S72" s="263"/>
      <c r="T72" s="263"/>
      <c r="U72" s="263"/>
      <c r="V72" s="263"/>
      <c r="W72" s="262"/>
      <c r="X72" s="261"/>
      <c r="Y72" s="261"/>
      <c r="Z72" s="261"/>
      <c r="AA72" s="261"/>
      <c r="AB72" s="261"/>
      <c r="AC72" s="261"/>
      <c r="AD72" s="261"/>
      <c r="AE72" s="261"/>
      <c r="AF72" s="261"/>
      <c r="AG72" s="261"/>
      <c r="AH72" s="261"/>
      <c r="AI72" s="261"/>
      <c r="AJ72" s="261"/>
      <c r="AK72" s="261"/>
      <c r="AL72" s="261"/>
      <c r="AM72" s="261"/>
      <c r="AN72" s="261"/>
      <c r="AO72" s="261"/>
      <c r="AP72" s="261"/>
      <c r="AQ72" s="261"/>
      <c r="AR72" s="261"/>
      <c r="AS72" s="261"/>
      <c r="AT72" s="261"/>
      <c r="AU72" s="261"/>
      <c r="AV72" s="261"/>
      <c r="AW72" s="261"/>
      <c r="AX72" s="261"/>
      <c r="AY72" s="261"/>
      <c r="AZ72" s="261"/>
      <c r="BA72" s="261"/>
      <c r="BB72" s="261"/>
      <c r="BC72" s="261"/>
      <c r="BD72" s="261"/>
      <c r="BE72" s="261"/>
      <c r="BF72" s="261"/>
      <c r="BG72" s="261"/>
      <c r="BH72" s="12"/>
      <c r="BI72" s="12"/>
    </row>
    <row r="73" spans="1:61" ht="12.75">
      <c r="A73" s="258"/>
      <c r="B73" s="258"/>
      <c r="C73" s="259"/>
      <c r="D73" s="259"/>
      <c r="E73" s="259"/>
      <c r="F73" s="259"/>
      <c r="G73" s="259"/>
      <c r="H73" s="259"/>
      <c r="I73" s="259"/>
      <c r="J73" s="259"/>
      <c r="K73" s="259"/>
      <c r="L73" s="259"/>
      <c r="M73" s="259"/>
      <c r="N73" s="259"/>
      <c r="O73" s="261"/>
      <c r="P73" s="261"/>
      <c r="Q73" s="261"/>
      <c r="R73" s="261"/>
      <c r="S73" s="261"/>
      <c r="T73" s="261"/>
      <c r="U73" s="261"/>
      <c r="V73" s="261"/>
      <c r="W73" s="262"/>
      <c r="X73" s="261"/>
      <c r="Y73" s="261"/>
      <c r="Z73" s="261"/>
      <c r="AA73" s="261"/>
      <c r="AB73" s="261"/>
      <c r="AC73" s="261"/>
      <c r="AD73" s="261"/>
      <c r="AE73" s="261"/>
      <c r="AF73" s="261"/>
      <c r="AG73" s="261"/>
      <c r="AH73" s="261"/>
      <c r="AI73" s="261"/>
      <c r="AJ73" s="261"/>
      <c r="AK73" s="261"/>
      <c r="AL73" s="261"/>
      <c r="AM73" s="261"/>
      <c r="AN73" s="261"/>
      <c r="AO73" s="261"/>
      <c r="AP73" s="261"/>
      <c r="AQ73" s="261"/>
      <c r="AR73" s="261"/>
      <c r="AS73" s="261"/>
      <c r="AT73" s="261"/>
      <c r="AU73" s="261"/>
      <c r="AV73" s="261"/>
      <c r="AW73" s="261"/>
      <c r="AX73" s="261"/>
      <c r="AY73" s="261"/>
      <c r="AZ73" s="261"/>
      <c r="BA73" s="261"/>
      <c r="BB73" s="261"/>
      <c r="BC73" s="261"/>
      <c r="BD73" s="261"/>
      <c r="BE73" s="261"/>
      <c r="BF73" s="261"/>
      <c r="BG73" s="261"/>
      <c r="BH73" s="12"/>
      <c r="BI73" s="12"/>
    </row>
    <row r="74" spans="1:61" ht="12.75">
      <c r="A74" s="251"/>
      <c r="B74" s="251"/>
      <c r="C74" s="252"/>
      <c r="D74" s="252"/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226"/>
      <c r="P74" s="226"/>
      <c r="Q74" s="226"/>
      <c r="R74" s="226"/>
      <c r="S74" s="226"/>
      <c r="T74" s="226"/>
      <c r="U74" s="226"/>
      <c r="V74" s="226"/>
      <c r="W74" s="260"/>
      <c r="X74" s="226"/>
      <c r="Y74" s="226"/>
      <c r="Z74" s="226"/>
      <c r="AA74" s="226"/>
      <c r="AB74" s="226"/>
      <c r="AC74" s="226"/>
      <c r="AD74" s="226"/>
      <c r="AE74" s="226"/>
      <c r="AF74" s="226"/>
      <c r="AG74" s="226"/>
      <c r="AH74" s="226"/>
      <c r="AI74" s="226"/>
      <c r="AJ74" s="226"/>
      <c r="AK74" s="226"/>
      <c r="AL74" s="226"/>
      <c r="AM74" s="226"/>
      <c r="AN74" s="226"/>
      <c r="AO74" s="226"/>
      <c r="AP74" s="226"/>
      <c r="AQ74" s="226"/>
      <c r="AR74" s="226"/>
      <c r="AS74" s="226"/>
      <c r="AT74" s="226"/>
      <c r="AU74" s="226"/>
      <c r="AV74" s="226"/>
      <c r="AW74" s="226"/>
      <c r="AX74" s="226"/>
      <c r="AY74" s="226"/>
      <c r="AZ74" s="226"/>
      <c r="BA74" s="226"/>
      <c r="BB74" s="226"/>
      <c r="BC74" s="226"/>
      <c r="BD74" s="226"/>
      <c r="BE74" s="226"/>
      <c r="BF74" s="226"/>
      <c r="BG74" s="226"/>
      <c r="BH74" s="24"/>
      <c r="BI74" s="24"/>
    </row>
    <row r="75" spans="1:61" ht="12.75">
      <c r="A75" s="251"/>
      <c r="B75" s="251"/>
      <c r="C75" s="252"/>
      <c r="D75" s="252"/>
      <c r="E75" s="252"/>
      <c r="F75" s="252"/>
      <c r="G75" s="252"/>
      <c r="H75" s="252"/>
      <c r="I75" s="252"/>
      <c r="J75" s="252"/>
      <c r="K75" s="252"/>
      <c r="L75" s="252"/>
      <c r="M75" s="252"/>
      <c r="N75" s="252"/>
      <c r="O75" s="226"/>
      <c r="P75" s="226"/>
      <c r="Q75" s="226"/>
      <c r="R75" s="226"/>
      <c r="S75" s="226"/>
      <c r="T75" s="226"/>
      <c r="U75" s="226"/>
      <c r="V75" s="226"/>
      <c r="W75" s="260"/>
      <c r="X75" s="226"/>
      <c r="Y75" s="226"/>
      <c r="Z75" s="226"/>
      <c r="AA75" s="226"/>
      <c r="AB75" s="226"/>
      <c r="AC75" s="226"/>
      <c r="AD75" s="226"/>
      <c r="AE75" s="226"/>
      <c r="AF75" s="226"/>
      <c r="AG75" s="226"/>
      <c r="AH75" s="226"/>
      <c r="AI75" s="226"/>
      <c r="AJ75" s="226"/>
      <c r="AK75" s="226"/>
      <c r="AL75" s="226"/>
      <c r="AM75" s="226"/>
      <c r="AN75" s="226"/>
      <c r="AO75" s="226"/>
      <c r="AP75" s="226"/>
      <c r="AQ75" s="226"/>
      <c r="AR75" s="226"/>
      <c r="AS75" s="226"/>
      <c r="AT75" s="226"/>
      <c r="AU75" s="226"/>
      <c r="AV75" s="226"/>
      <c r="AW75" s="226"/>
      <c r="AX75" s="226"/>
      <c r="AY75" s="226"/>
      <c r="AZ75" s="226"/>
      <c r="BA75" s="226"/>
      <c r="BB75" s="226"/>
      <c r="BC75" s="226"/>
      <c r="BD75" s="226"/>
      <c r="BE75" s="226"/>
      <c r="BF75" s="226"/>
      <c r="BG75" s="226"/>
      <c r="BH75" s="24"/>
      <c r="BI75" s="24"/>
    </row>
    <row r="76" spans="1:59" ht="12.75">
      <c r="A76" s="251"/>
      <c r="B76" s="251"/>
      <c r="C76" s="252"/>
      <c r="D76" s="252"/>
      <c r="E76" s="252"/>
      <c r="F76" s="252"/>
      <c r="G76" s="252"/>
      <c r="H76" s="252"/>
      <c r="I76" s="252"/>
      <c r="J76" s="252"/>
      <c r="K76" s="252"/>
      <c r="L76" s="252"/>
      <c r="M76" s="252"/>
      <c r="N76" s="252"/>
      <c r="O76" s="226"/>
      <c r="P76" s="226"/>
      <c r="Q76" s="226"/>
      <c r="R76" s="226"/>
      <c r="S76" s="226"/>
      <c r="T76" s="226"/>
      <c r="U76" s="226"/>
      <c r="V76" s="226"/>
      <c r="W76" s="260"/>
      <c r="X76" s="226"/>
      <c r="Y76" s="226"/>
      <c r="Z76" s="226"/>
      <c r="AA76" s="226"/>
      <c r="AB76" s="226"/>
      <c r="AC76" s="226"/>
      <c r="AD76" s="226"/>
      <c r="AE76" s="226"/>
      <c r="AF76" s="226"/>
      <c r="AG76" s="226"/>
      <c r="AH76" s="226"/>
      <c r="AI76" s="226"/>
      <c r="AJ76" s="226"/>
      <c r="AK76" s="226"/>
      <c r="AL76" s="226"/>
      <c r="AM76" s="226"/>
      <c r="AN76" s="226"/>
      <c r="AO76" s="226"/>
      <c r="AP76" s="226"/>
      <c r="AQ76" s="226"/>
      <c r="AR76" s="226"/>
      <c r="AS76" s="226"/>
      <c r="AT76" s="226"/>
      <c r="AU76" s="226"/>
      <c r="AV76" s="226"/>
      <c r="AW76" s="226"/>
      <c r="AX76" s="226"/>
      <c r="AY76" s="226"/>
      <c r="AZ76" s="226"/>
      <c r="BA76" s="226"/>
      <c r="BB76" s="226"/>
      <c r="BC76" s="226"/>
      <c r="BD76" s="226"/>
      <c r="BE76" s="226"/>
      <c r="BF76" s="226"/>
      <c r="BG76" s="226"/>
    </row>
    <row r="77" spans="1:59" ht="12.75">
      <c r="A77" s="251"/>
      <c r="B77" s="251"/>
      <c r="C77" s="252"/>
      <c r="D77" s="252"/>
      <c r="E77" s="252"/>
      <c r="F77" s="252"/>
      <c r="G77" s="252"/>
      <c r="H77" s="252"/>
      <c r="I77" s="252"/>
      <c r="J77" s="252"/>
      <c r="K77" s="252"/>
      <c r="L77" s="252"/>
      <c r="M77" s="252"/>
      <c r="N77" s="252"/>
      <c r="O77" s="226"/>
      <c r="P77" s="226"/>
      <c r="Q77" s="226"/>
      <c r="R77" s="226"/>
      <c r="S77" s="226"/>
      <c r="T77" s="226"/>
      <c r="U77" s="226"/>
      <c r="V77" s="226"/>
      <c r="W77" s="260"/>
      <c r="X77" s="226"/>
      <c r="Y77" s="226"/>
      <c r="Z77" s="226"/>
      <c r="AA77" s="226"/>
      <c r="AB77" s="226"/>
      <c r="AC77" s="226"/>
      <c r="AD77" s="226"/>
      <c r="AE77" s="226"/>
      <c r="AF77" s="226"/>
      <c r="AG77" s="226"/>
      <c r="AH77" s="226"/>
      <c r="AI77" s="226"/>
      <c r="AJ77" s="226"/>
      <c r="AK77" s="226"/>
      <c r="AL77" s="226"/>
      <c r="AM77" s="226"/>
      <c r="AN77" s="226"/>
      <c r="AO77" s="226"/>
      <c r="AP77" s="226"/>
      <c r="AQ77" s="226"/>
      <c r="AR77" s="226"/>
      <c r="AS77" s="226"/>
      <c r="AT77" s="226"/>
      <c r="AU77" s="226"/>
      <c r="AV77" s="226"/>
      <c r="AW77" s="226"/>
      <c r="AX77" s="226"/>
      <c r="AY77" s="226"/>
      <c r="AZ77" s="226"/>
      <c r="BA77" s="226"/>
      <c r="BB77" s="226"/>
      <c r="BC77" s="226"/>
      <c r="BD77" s="226"/>
      <c r="BE77" s="226"/>
      <c r="BF77" s="226"/>
      <c r="BG77" s="226"/>
    </row>
    <row r="78" spans="1:59" ht="12.75">
      <c r="A78" s="251"/>
      <c r="B78" s="251"/>
      <c r="C78" s="252"/>
      <c r="D78" s="252"/>
      <c r="E78" s="252"/>
      <c r="F78" s="252"/>
      <c r="G78" s="252"/>
      <c r="H78" s="252"/>
      <c r="I78" s="252"/>
      <c r="J78" s="252"/>
      <c r="K78" s="252"/>
      <c r="L78" s="252"/>
      <c r="M78" s="252"/>
      <c r="N78" s="252"/>
      <c r="O78" s="226"/>
      <c r="P78" s="226"/>
      <c r="Q78" s="226"/>
      <c r="R78" s="226"/>
      <c r="S78" s="226"/>
      <c r="T78" s="226"/>
      <c r="U78" s="226"/>
      <c r="V78" s="226"/>
      <c r="W78" s="260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  <c r="AH78" s="226"/>
      <c r="AI78" s="226"/>
      <c r="AJ78" s="226"/>
      <c r="AK78" s="226"/>
      <c r="AL78" s="226"/>
      <c r="AM78" s="226"/>
      <c r="AN78" s="226"/>
      <c r="AO78" s="226"/>
      <c r="AP78" s="226"/>
      <c r="AQ78" s="226"/>
      <c r="AR78" s="226"/>
      <c r="AS78" s="226"/>
      <c r="AT78" s="226"/>
      <c r="AU78" s="226"/>
      <c r="AV78" s="226"/>
      <c r="AW78" s="226"/>
      <c r="AX78" s="226"/>
      <c r="AY78" s="226"/>
      <c r="AZ78" s="226"/>
      <c r="BA78" s="226"/>
      <c r="BB78" s="226"/>
      <c r="BC78" s="226"/>
      <c r="BD78" s="226"/>
      <c r="BE78" s="226"/>
      <c r="BF78" s="226"/>
      <c r="BG78" s="226"/>
    </row>
    <row r="79" spans="1:59" ht="12.75">
      <c r="A79" s="251"/>
      <c r="B79" s="251"/>
      <c r="C79" s="252"/>
      <c r="D79" s="252"/>
      <c r="E79" s="252"/>
      <c r="F79" s="252"/>
      <c r="G79" s="252"/>
      <c r="H79" s="252"/>
      <c r="I79" s="252"/>
      <c r="J79" s="252"/>
      <c r="K79" s="252"/>
      <c r="L79" s="252"/>
      <c r="M79" s="252"/>
      <c r="N79" s="252"/>
      <c r="O79" s="226"/>
      <c r="P79" s="226"/>
      <c r="Q79" s="226"/>
      <c r="R79" s="226"/>
      <c r="S79" s="226"/>
      <c r="T79" s="226"/>
      <c r="U79" s="226"/>
      <c r="V79" s="226"/>
      <c r="W79" s="260"/>
      <c r="X79" s="226"/>
      <c r="Y79" s="226"/>
      <c r="Z79" s="226"/>
      <c r="AA79" s="226"/>
      <c r="AB79" s="226"/>
      <c r="AC79" s="226"/>
      <c r="AD79" s="226"/>
      <c r="AE79" s="226"/>
      <c r="AF79" s="226"/>
      <c r="AG79" s="226"/>
      <c r="AH79" s="226"/>
      <c r="AI79" s="226"/>
      <c r="AJ79" s="226"/>
      <c r="AK79" s="226"/>
      <c r="AL79" s="226"/>
      <c r="AM79" s="226"/>
      <c r="AN79" s="226"/>
      <c r="AO79" s="226"/>
      <c r="AP79" s="226"/>
      <c r="AQ79" s="226"/>
      <c r="AR79" s="226"/>
      <c r="AS79" s="226"/>
      <c r="AT79" s="226"/>
      <c r="AU79" s="226"/>
      <c r="AV79" s="226"/>
      <c r="AW79" s="226"/>
      <c r="AX79" s="226"/>
      <c r="AY79" s="226"/>
      <c r="AZ79" s="226"/>
      <c r="BA79" s="226"/>
      <c r="BB79" s="226"/>
      <c r="BC79" s="226"/>
      <c r="BD79" s="226"/>
      <c r="BE79" s="226"/>
      <c r="BF79" s="226"/>
      <c r="BG79" s="226"/>
    </row>
    <row r="80" spans="1:59" ht="12.75">
      <c r="A80" s="251"/>
      <c r="B80" s="251"/>
      <c r="C80" s="252"/>
      <c r="D80" s="252"/>
      <c r="E80" s="252"/>
      <c r="F80" s="252"/>
      <c r="G80" s="252"/>
      <c r="H80" s="252"/>
      <c r="I80" s="252"/>
      <c r="J80" s="252"/>
      <c r="K80" s="252"/>
      <c r="L80" s="252"/>
      <c r="M80" s="252"/>
      <c r="N80" s="252"/>
      <c r="O80" s="226"/>
      <c r="P80" s="226"/>
      <c r="Q80" s="226"/>
      <c r="R80" s="226"/>
      <c r="S80" s="226"/>
      <c r="T80" s="226"/>
      <c r="U80" s="226"/>
      <c r="V80" s="226"/>
      <c r="W80" s="260"/>
      <c r="X80" s="226"/>
      <c r="Y80" s="226"/>
      <c r="Z80" s="226"/>
      <c r="AA80" s="226"/>
      <c r="AB80" s="226"/>
      <c r="AC80" s="226"/>
      <c r="AD80" s="226"/>
      <c r="AE80" s="226"/>
      <c r="AF80" s="226"/>
      <c r="AG80" s="226"/>
      <c r="AH80" s="226"/>
      <c r="AI80" s="226"/>
      <c r="AJ80" s="226"/>
      <c r="AK80" s="226"/>
      <c r="AL80" s="226"/>
      <c r="AM80" s="226"/>
      <c r="AN80" s="226"/>
      <c r="AO80" s="226"/>
      <c r="AP80" s="226"/>
      <c r="AQ80" s="226"/>
      <c r="AR80" s="226"/>
      <c r="AS80" s="226"/>
      <c r="AT80" s="226"/>
      <c r="AU80" s="226"/>
      <c r="AV80" s="226"/>
      <c r="AW80" s="226"/>
      <c r="AX80" s="226"/>
      <c r="AY80" s="226"/>
      <c r="AZ80" s="226"/>
      <c r="BA80" s="226"/>
      <c r="BB80" s="226"/>
      <c r="BC80" s="226"/>
      <c r="BD80" s="226"/>
      <c r="BE80" s="226"/>
      <c r="BF80" s="226"/>
      <c r="BG80" s="226"/>
    </row>
    <row r="81" spans="1:59" ht="12.75">
      <c r="A81" s="251"/>
      <c r="B81" s="251"/>
      <c r="C81" s="252"/>
      <c r="D81" s="252"/>
      <c r="E81" s="252"/>
      <c r="F81" s="252"/>
      <c r="G81" s="252"/>
      <c r="H81" s="252"/>
      <c r="I81" s="252"/>
      <c r="J81" s="252"/>
      <c r="K81" s="252"/>
      <c r="L81" s="252"/>
      <c r="M81" s="252"/>
      <c r="N81" s="252"/>
      <c r="O81" s="226"/>
      <c r="P81" s="226"/>
      <c r="Q81" s="226"/>
      <c r="R81" s="226"/>
      <c r="S81" s="226"/>
      <c r="T81" s="226"/>
      <c r="U81" s="226"/>
      <c r="V81" s="226"/>
      <c r="W81" s="260"/>
      <c r="X81" s="226"/>
      <c r="Y81" s="226"/>
      <c r="Z81" s="226"/>
      <c r="AA81" s="226"/>
      <c r="AB81" s="226"/>
      <c r="AC81" s="226"/>
      <c r="AD81" s="226"/>
      <c r="AE81" s="226"/>
      <c r="AF81" s="226"/>
      <c r="AG81" s="226"/>
      <c r="AH81" s="226"/>
      <c r="AI81" s="226"/>
      <c r="AJ81" s="226"/>
      <c r="AK81" s="226"/>
      <c r="AL81" s="226"/>
      <c r="AM81" s="226"/>
      <c r="AN81" s="226"/>
      <c r="AO81" s="226"/>
      <c r="AP81" s="226"/>
      <c r="AQ81" s="226"/>
      <c r="AR81" s="226"/>
      <c r="AS81" s="226"/>
      <c r="AT81" s="226"/>
      <c r="AU81" s="226"/>
      <c r="AV81" s="226"/>
      <c r="AW81" s="226"/>
      <c r="AX81" s="226"/>
      <c r="AY81" s="226"/>
      <c r="AZ81" s="226"/>
      <c r="BA81" s="226"/>
      <c r="BB81" s="226"/>
      <c r="BC81" s="226"/>
      <c r="BD81" s="226"/>
      <c r="BE81" s="226"/>
      <c r="BF81" s="226"/>
      <c r="BG81" s="226"/>
    </row>
    <row r="82" spans="1:59" ht="12.75">
      <c r="A82" s="251"/>
      <c r="B82" s="251"/>
      <c r="C82" s="252"/>
      <c r="D82" s="252"/>
      <c r="E82" s="252"/>
      <c r="F82" s="252"/>
      <c r="G82" s="252"/>
      <c r="H82" s="252"/>
      <c r="I82" s="252"/>
      <c r="J82" s="252"/>
      <c r="K82" s="252"/>
      <c r="L82" s="252"/>
      <c r="M82" s="252"/>
      <c r="N82" s="252"/>
      <c r="O82" s="226"/>
      <c r="P82" s="226"/>
      <c r="Q82" s="226"/>
      <c r="R82" s="226"/>
      <c r="S82" s="226"/>
      <c r="T82" s="226"/>
      <c r="U82" s="226"/>
      <c r="V82" s="226"/>
      <c r="W82" s="260"/>
      <c r="X82" s="226"/>
      <c r="Y82" s="226"/>
      <c r="Z82" s="226"/>
      <c r="AA82" s="226"/>
      <c r="AB82" s="226"/>
      <c r="AC82" s="226"/>
      <c r="AD82" s="226"/>
      <c r="AE82" s="226"/>
      <c r="AF82" s="226"/>
      <c r="AG82" s="226"/>
      <c r="AH82" s="226"/>
      <c r="AI82" s="226"/>
      <c r="AJ82" s="226"/>
      <c r="AK82" s="226"/>
      <c r="AL82" s="226"/>
      <c r="AM82" s="226"/>
      <c r="AN82" s="226"/>
      <c r="AO82" s="226"/>
      <c r="AP82" s="226"/>
      <c r="AQ82" s="226"/>
      <c r="AR82" s="226"/>
      <c r="AS82" s="226"/>
      <c r="AT82" s="226"/>
      <c r="AU82" s="226"/>
      <c r="AV82" s="226"/>
      <c r="AW82" s="226"/>
      <c r="AX82" s="226"/>
      <c r="AY82" s="226"/>
      <c r="AZ82" s="226"/>
      <c r="BA82" s="226"/>
      <c r="BB82" s="226"/>
      <c r="BC82" s="226"/>
      <c r="BD82" s="226"/>
      <c r="BE82" s="226"/>
      <c r="BF82" s="226"/>
      <c r="BG82" s="226"/>
    </row>
    <row r="83" spans="1:59" ht="12.75">
      <c r="A83" s="251"/>
      <c r="B83" s="251"/>
      <c r="C83" s="252"/>
      <c r="D83" s="252"/>
      <c r="E83" s="252"/>
      <c r="F83" s="252"/>
      <c r="G83" s="252"/>
      <c r="H83" s="252"/>
      <c r="I83" s="252"/>
      <c r="J83" s="252"/>
      <c r="K83" s="252"/>
      <c r="L83" s="252"/>
      <c r="M83" s="252"/>
      <c r="N83" s="252"/>
      <c r="O83" s="226"/>
      <c r="P83" s="226"/>
      <c r="Q83" s="226"/>
      <c r="R83" s="226"/>
      <c r="S83" s="226"/>
      <c r="T83" s="226"/>
      <c r="U83" s="226"/>
      <c r="V83" s="226"/>
      <c r="W83" s="260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  <c r="AH83" s="226"/>
      <c r="AI83" s="226"/>
      <c r="AJ83" s="226"/>
      <c r="AK83" s="226"/>
      <c r="AL83" s="226"/>
      <c r="AM83" s="226"/>
      <c r="AN83" s="226"/>
      <c r="AO83" s="226"/>
      <c r="AP83" s="226"/>
      <c r="AQ83" s="226"/>
      <c r="AR83" s="226"/>
      <c r="AS83" s="226"/>
      <c r="AT83" s="226"/>
      <c r="AU83" s="226"/>
      <c r="AV83" s="226"/>
      <c r="AW83" s="226"/>
      <c r="AX83" s="226"/>
      <c r="AY83" s="226"/>
      <c r="AZ83" s="226"/>
      <c r="BA83" s="226"/>
      <c r="BB83" s="226"/>
      <c r="BC83" s="226"/>
      <c r="BD83" s="226"/>
      <c r="BE83" s="226"/>
      <c r="BF83" s="226"/>
      <c r="BG83" s="226"/>
    </row>
    <row r="84" spans="1:59" ht="12.75">
      <c r="A84" s="251"/>
      <c r="B84" s="251"/>
      <c r="C84" s="252"/>
      <c r="D84" s="252"/>
      <c r="E84" s="252"/>
      <c r="F84" s="252"/>
      <c r="G84" s="252"/>
      <c r="H84" s="252"/>
      <c r="I84" s="252"/>
      <c r="J84" s="252"/>
      <c r="K84" s="252"/>
      <c r="L84" s="252"/>
      <c r="M84" s="252"/>
      <c r="N84" s="252"/>
      <c r="O84" s="226"/>
      <c r="P84" s="226"/>
      <c r="Q84" s="226"/>
      <c r="R84" s="226"/>
      <c r="S84" s="226"/>
      <c r="T84" s="226"/>
      <c r="U84" s="226"/>
      <c r="V84" s="226"/>
      <c r="W84" s="260"/>
      <c r="X84" s="226"/>
      <c r="Y84" s="226"/>
      <c r="Z84" s="226"/>
      <c r="AA84" s="226"/>
      <c r="AB84" s="226"/>
      <c r="AC84" s="226"/>
      <c r="AD84" s="226"/>
      <c r="AE84" s="226"/>
      <c r="AF84" s="226"/>
      <c r="AG84" s="226"/>
      <c r="AH84" s="226"/>
      <c r="AI84" s="226"/>
      <c r="AJ84" s="226"/>
      <c r="AK84" s="226"/>
      <c r="AL84" s="226"/>
      <c r="AM84" s="226"/>
      <c r="AN84" s="226"/>
      <c r="AO84" s="226"/>
      <c r="AP84" s="226"/>
      <c r="AQ84" s="226"/>
      <c r="AR84" s="226"/>
      <c r="AS84" s="226"/>
      <c r="AT84" s="226"/>
      <c r="AU84" s="226"/>
      <c r="AV84" s="226"/>
      <c r="AW84" s="226"/>
      <c r="AX84" s="226"/>
      <c r="AY84" s="226"/>
      <c r="AZ84" s="226"/>
      <c r="BA84" s="226"/>
      <c r="BB84" s="226"/>
      <c r="BC84" s="226"/>
      <c r="BD84" s="226"/>
      <c r="BE84" s="226"/>
      <c r="BF84" s="226"/>
      <c r="BG84" s="226"/>
    </row>
    <row r="85" spans="1:59" ht="12.75">
      <c r="A85" s="251"/>
      <c r="B85" s="251"/>
      <c r="C85" s="252"/>
      <c r="D85" s="252"/>
      <c r="E85" s="252"/>
      <c r="F85" s="252"/>
      <c r="G85" s="252"/>
      <c r="H85" s="252"/>
      <c r="I85" s="252"/>
      <c r="J85" s="252"/>
      <c r="K85" s="252"/>
      <c r="L85" s="252"/>
      <c r="M85" s="252"/>
      <c r="N85" s="252"/>
      <c r="O85" s="226"/>
      <c r="P85" s="226"/>
      <c r="Q85" s="226"/>
      <c r="R85" s="226"/>
      <c r="S85" s="226"/>
      <c r="T85" s="226"/>
      <c r="U85" s="226"/>
      <c r="V85" s="226"/>
      <c r="W85" s="260"/>
      <c r="X85" s="226"/>
      <c r="Y85" s="226"/>
      <c r="Z85" s="226"/>
      <c r="AA85" s="226"/>
      <c r="AB85" s="226"/>
      <c r="AC85" s="226"/>
      <c r="AD85" s="226"/>
      <c r="AE85" s="226"/>
      <c r="AF85" s="226"/>
      <c r="AG85" s="226"/>
      <c r="AH85" s="226"/>
      <c r="AI85" s="226"/>
      <c r="AJ85" s="226"/>
      <c r="AK85" s="226"/>
      <c r="AL85" s="226"/>
      <c r="AM85" s="226"/>
      <c r="AN85" s="226"/>
      <c r="AO85" s="226"/>
      <c r="AP85" s="226"/>
      <c r="AQ85" s="226"/>
      <c r="AR85" s="226"/>
      <c r="AS85" s="226"/>
      <c r="AT85" s="226"/>
      <c r="AU85" s="226"/>
      <c r="AV85" s="226"/>
      <c r="AW85" s="226"/>
      <c r="AX85" s="226"/>
      <c r="AY85" s="226"/>
      <c r="AZ85" s="226"/>
      <c r="BA85" s="226"/>
      <c r="BB85" s="226"/>
      <c r="BC85" s="226"/>
      <c r="BD85" s="226"/>
      <c r="BE85" s="226"/>
      <c r="BF85" s="226"/>
      <c r="BG85" s="226"/>
    </row>
    <row r="86" spans="1:59" ht="12.75">
      <c r="A86" s="251"/>
      <c r="B86" s="251"/>
      <c r="C86" s="252"/>
      <c r="D86" s="252"/>
      <c r="E86" s="252"/>
      <c r="F86" s="252"/>
      <c r="G86" s="252"/>
      <c r="H86" s="252"/>
      <c r="I86" s="252"/>
      <c r="J86" s="252"/>
      <c r="K86" s="252"/>
      <c r="L86" s="252"/>
      <c r="M86" s="252"/>
      <c r="N86" s="252"/>
      <c r="O86" s="226"/>
      <c r="P86" s="226"/>
      <c r="Q86" s="226"/>
      <c r="R86" s="226"/>
      <c r="S86" s="226"/>
      <c r="T86" s="226"/>
      <c r="U86" s="226"/>
      <c r="V86" s="226"/>
      <c r="W86" s="260"/>
      <c r="X86" s="226"/>
      <c r="Y86" s="226"/>
      <c r="Z86" s="226"/>
      <c r="AA86" s="226"/>
      <c r="AB86" s="226"/>
      <c r="AC86" s="226"/>
      <c r="AD86" s="226"/>
      <c r="AE86" s="226"/>
      <c r="AF86" s="226"/>
      <c r="AG86" s="226"/>
      <c r="AH86" s="226"/>
      <c r="AI86" s="226"/>
      <c r="AJ86" s="226"/>
      <c r="AK86" s="226"/>
      <c r="AL86" s="226"/>
      <c r="AM86" s="226"/>
      <c r="AN86" s="226"/>
      <c r="AO86" s="226"/>
      <c r="AP86" s="226"/>
      <c r="AQ86" s="226"/>
      <c r="AR86" s="226"/>
      <c r="AS86" s="226"/>
      <c r="AT86" s="226"/>
      <c r="AU86" s="226"/>
      <c r="AV86" s="226"/>
      <c r="AW86" s="226"/>
      <c r="AX86" s="226"/>
      <c r="AY86" s="226"/>
      <c r="AZ86" s="226"/>
      <c r="BA86" s="226"/>
      <c r="BB86" s="226"/>
      <c r="BC86" s="226"/>
      <c r="BD86" s="226"/>
      <c r="BE86" s="226"/>
      <c r="BF86" s="226"/>
      <c r="BG86" s="226"/>
    </row>
    <row r="87" spans="1:59" ht="12.75">
      <c r="A87" s="251"/>
      <c r="B87" s="251"/>
      <c r="C87" s="252"/>
      <c r="D87" s="252"/>
      <c r="E87" s="252"/>
      <c r="F87" s="252"/>
      <c r="G87" s="252"/>
      <c r="H87" s="252"/>
      <c r="I87" s="252"/>
      <c r="J87" s="252"/>
      <c r="K87" s="252"/>
      <c r="L87" s="252"/>
      <c r="M87" s="252"/>
      <c r="N87" s="252"/>
      <c r="O87" s="226"/>
      <c r="P87" s="226"/>
      <c r="Q87" s="226"/>
      <c r="R87" s="226"/>
      <c r="S87" s="226"/>
      <c r="T87" s="226"/>
      <c r="U87" s="226"/>
      <c r="V87" s="226"/>
      <c r="W87" s="260"/>
      <c r="X87" s="226"/>
      <c r="Y87" s="226"/>
      <c r="Z87" s="226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  <c r="AY87" s="226"/>
      <c r="AZ87" s="226"/>
      <c r="BA87" s="226"/>
      <c r="BB87" s="226"/>
      <c r="BC87" s="226"/>
      <c r="BD87" s="226"/>
      <c r="BE87" s="226"/>
      <c r="BF87" s="226"/>
      <c r="BG87" s="226"/>
    </row>
    <row r="88" spans="1:59" ht="12.75">
      <c r="A88" s="251"/>
      <c r="B88" s="251"/>
      <c r="C88" s="252"/>
      <c r="D88" s="252"/>
      <c r="E88" s="252"/>
      <c r="F88" s="252"/>
      <c r="G88" s="252"/>
      <c r="H88" s="252"/>
      <c r="I88" s="252"/>
      <c r="J88" s="252"/>
      <c r="K88" s="252"/>
      <c r="L88" s="252"/>
      <c r="M88" s="252"/>
      <c r="N88" s="252"/>
      <c r="O88" s="226"/>
      <c r="P88" s="226"/>
      <c r="Q88" s="226"/>
      <c r="R88" s="226"/>
      <c r="S88" s="226"/>
      <c r="T88" s="226"/>
      <c r="U88" s="226"/>
      <c r="V88" s="226"/>
      <c r="W88" s="260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  <c r="AH88" s="226"/>
      <c r="AI88" s="226"/>
      <c r="AJ88" s="226"/>
      <c r="AK88" s="226"/>
      <c r="AL88" s="226"/>
      <c r="AM88" s="226"/>
      <c r="AN88" s="226"/>
      <c r="AO88" s="226"/>
      <c r="AP88" s="226"/>
      <c r="AQ88" s="226"/>
      <c r="AR88" s="226"/>
      <c r="AS88" s="226"/>
      <c r="AT88" s="226"/>
      <c r="AU88" s="226"/>
      <c r="AV88" s="226"/>
      <c r="AW88" s="226"/>
      <c r="AX88" s="226"/>
      <c r="AY88" s="226"/>
      <c r="AZ88" s="226"/>
      <c r="BA88" s="226"/>
      <c r="BB88" s="226"/>
      <c r="BC88" s="226"/>
      <c r="BD88" s="226"/>
      <c r="BE88" s="226"/>
      <c r="BF88" s="226"/>
      <c r="BG88" s="226"/>
    </row>
    <row r="89" spans="1:59" ht="12.75">
      <c r="A89" s="251"/>
      <c r="B89" s="251"/>
      <c r="C89" s="252"/>
      <c r="D89" s="252"/>
      <c r="E89" s="252"/>
      <c r="F89" s="252"/>
      <c r="G89" s="252"/>
      <c r="H89" s="252"/>
      <c r="I89" s="252"/>
      <c r="J89" s="252"/>
      <c r="K89" s="252"/>
      <c r="L89" s="252"/>
      <c r="M89" s="252"/>
      <c r="N89" s="252"/>
      <c r="O89" s="226"/>
      <c r="P89" s="226"/>
      <c r="Q89" s="226"/>
      <c r="R89" s="226"/>
      <c r="S89" s="226"/>
      <c r="T89" s="226"/>
      <c r="U89" s="226"/>
      <c r="V89" s="226"/>
      <c r="W89" s="260"/>
      <c r="X89" s="226"/>
      <c r="Y89" s="226"/>
      <c r="Z89" s="226"/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6"/>
      <c r="AM89" s="226"/>
      <c r="AN89" s="226"/>
      <c r="AO89" s="226"/>
      <c r="AP89" s="226"/>
      <c r="AQ89" s="226"/>
      <c r="AR89" s="226"/>
      <c r="AS89" s="226"/>
      <c r="AT89" s="226"/>
      <c r="AU89" s="226"/>
      <c r="AV89" s="226"/>
      <c r="AW89" s="226"/>
      <c r="AX89" s="226"/>
      <c r="AY89" s="226"/>
      <c r="AZ89" s="226"/>
      <c r="BA89" s="226"/>
      <c r="BB89" s="226"/>
      <c r="BC89" s="226"/>
      <c r="BD89" s="226"/>
      <c r="BE89" s="226"/>
      <c r="BF89" s="226"/>
      <c r="BG89" s="226"/>
    </row>
    <row r="90" spans="1:59" ht="12.75">
      <c r="A90" s="251"/>
      <c r="B90" s="251"/>
      <c r="C90" s="252"/>
      <c r="D90" s="252"/>
      <c r="E90" s="252"/>
      <c r="F90" s="252"/>
      <c r="G90" s="252"/>
      <c r="H90" s="252"/>
      <c r="I90" s="252"/>
      <c r="J90" s="252"/>
      <c r="K90" s="252"/>
      <c r="L90" s="252"/>
      <c r="M90" s="252"/>
      <c r="N90" s="252"/>
      <c r="O90" s="226"/>
      <c r="P90" s="226"/>
      <c r="Q90" s="226"/>
      <c r="R90" s="226"/>
      <c r="S90" s="226"/>
      <c r="T90" s="226"/>
      <c r="U90" s="226"/>
      <c r="V90" s="226"/>
      <c r="W90" s="260"/>
      <c r="X90" s="226"/>
      <c r="Y90" s="226"/>
      <c r="Z90" s="226"/>
      <c r="AA90" s="226"/>
      <c r="AB90" s="226"/>
      <c r="AC90" s="226"/>
      <c r="AD90" s="226"/>
      <c r="AE90" s="226"/>
      <c r="AF90" s="226"/>
      <c r="AG90" s="226"/>
      <c r="AH90" s="226"/>
      <c r="AI90" s="226"/>
      <c r="AJ90" s="226"/>
      <c r="AK90" s="226"/>
      <c r="AL90" s="226"/>
      <c r="AM90" s="226"/>
      <c r="AN90" s="226"/>
      <c r="AO90" s="226"/>
      <c r="AP90" s="226"/>
      <c r="AQ90" s="226"/>
      <c r="AR90" s="226"/>
      <c r="AS90" s="226"/>
      <c r="AT90" s="226"/>
      <c r="AU90" s="226"/>
      <c r="AV90" s="226"/>
      <c r="AW90" s="226"/>
      <c r="AX90" s="226"/>
      <c r="AY90" s="226"/>
      <c r="AZ90" s="226"/>
      <c r="BA90" s="226"/>
      <c r="BB90" s="226"/>
      <c r="BC90" s="226"/>
      <c r="BD90" s="226"/>
      <c r="BE90" s="226"/>
      <c r="BF90" s="226"/>
      <c r="BG90" s="226"/>
    </row>
    <row r="91" spans="1:59" ht="12.75">
      <c r="A91" s="251"/>
      <c r="B91" s="251"/>
      <c r="C91" s="252"/>
      <c r="D91" s="252"/>
      <c r="E91" s="252"/>
      <c r="F91" s="252"/>
      <c r="G91" s="252"/>
      <c r="H91" s="252"/>
      <c r="I91" s="252"/>
      <c r="J91" s="252"/>
      <c r="K91" s="252"/>
      <c r="L91" s="252"/>
      <c r="M91" s="252"/>
      <c r="N91" s="252"/>
      <c r="O91" s="226"/>
      <c r="P91" s="226"/>
      <c r="Q91" s="226"/>
      <c r="R91" s="226"/>
      <c r="S91" s="226"/>
      <c r="T91" s="226"/>
      <c r="U91" s="226"/>
      <c r="V91" s="226"/>
      <c r="W91" s="260"/>
      <c r="X91" s="226"/>
      <c r="Y91" s="226"/>
      <c r="Z91" s="226"/>
      <c r="AA91" s="226"/>
      <c r="AB91" s="226"/>
      <c r="AC91" s="226"/>
      <c r="AD91" s="226"/>
      <c r="AE91" s="226"/>
      <c r="AF91" s="226"/>
      <c r="AG91" s="226"/>
      <c r="AH91" s="226"/>
      <c r="AI91" s="226"/>
      <c r="AJ91" s="226"/>
      <c r="AK91" s="226"/>
      <c r="AL91" s="226"/>
      <c r="AM91" s="226"/>
      <c r="AN91" s="226"/>
      <c r="AO91" s="226"/>
      <c r="AP91" s="226"/>
      <c r="AQ91" s="226"/>
      <c r="AR91" s="226"/>
      <c r="AS91" s="226"/>
      <c r="AT91" s="226"/>
      <c r="AU91" s="226"/>
      <c r="AV91" s="226"/>
      <c r="AW91" s="226"/>
      <c r="AX91" s="226"/>
      <c r="AY91" s="226"/>
      <c r="AZ91" s="226"/>
      <c r="BA91" s="226"/>
      <c r="BB91" s="226"/>
      <c r="BC91" s="226"/>
      <c r="BD91" s="226"/>
      <c r="BE91" s="226"/>
      <c r="BF91" s="226"/>
      <c r="BG91" s="226"/>
    </row>
    <row r="92" spans="1:59" ht="12.75">
      <c r="A92" s="251"/>
      <c r="B92" s="251"/>
      <c r="C92" s="252"/>
      <c r="D92" s="252"/>
      <c r="E92" s="252"/>
      <c r="F92" s="252"/>
      <c r="G92" s="252"/>
      <c r="H92" s="252"/>
      <c r="I92" s="252"/>
      <c r="J92" s="252"/>
      <c r="K92" s="252"/>
      <c r="L92" s="252"/>
      <c r="M92" s="252"/>
      <c r="N92" s="252"/>
      <c r="O92" s="226"/>
      <c r="P92" s="226"/>
      <c r="Q92" s="226"/>
      <c r="R92" s="226"/>
      <c r="S92" s="226"/>
      <c r="T92" s="226"/>
      <c r="U92" s="226"/>
      <c r="V92" s="226"/>
      <c r="W92" s="260"/>
      <c r="X92" s="226"/>
      <c r="Y92" s="226"/>
      <c r="Z92" s="226"/>
      <c r="AA92" s="226"/>
      <c r="AB92" s="226"/>
      <c r="AC92" s="226"/>
      <c r="AD92" s="226"/>
      <c r="AE92" s="226"/>
      <c r="AF92" s="226"/>
      <c r="AG92" s="226"/>
      <c r="AH92" s="226"/>
      <c r="AI92" s="226"/>
      <c r="AJ92" s="226"/>
      <c r="AK92" s="226"/>
      <c r="AL92" s="226"/>
      <c r="AM92" s="226"/>
      <c r="AN92" s="226"/>
      <c r="AO92" s="226"/>
      <c r="AP92" s="226"/>
      <c r="AQ92" s="226"/>
      <c r="AR92" s="226"/>
      <c r="AS92" s="226"/>
      <c r="AT92" s="226"/>
      <c r="AU92" s="226"/>
      <c r="AV92" s="226"/>
      <c r="AW92" s="226"/>
      <c r="AX92" s="226"/>
      <c r="AY92" s="226"/>
      <c r="AZ92" s="226"/>
      <c r="BA92" s="226"/>
      <c r="BB92" s="226"/>
      <c r="BC92" s="226"/>
      <c r="BD92" s="226"/>
      <c r="BE92" s="226"/>
      <c r="BF92" s="226"/>
      <c r="BG92" s="226"/>
    </row>
    <row r="93" spans="1:59" ht="12.75">
      <c r="A93" s="251"/>
      <c r="B93" s="251"/>
      <c r="C93" s="252"/>
      <c r="D93" s="252"/>
      <c r="E93" s="252"/>
      <c r="F93" s="252"/>
      <c r="G93" s="252"/>
      <c r="H93" s="252"/>
      <c r="I93" s="252"/>
      <c r="J93" s="252"/>
      <c r="K93" s="252"/>
      <c r="L93" s="252"/>
      <c r="M93" s="252"/>
      <c r="N93" s="252"/>
      <c r="O93" s="226"/>
      <c r="P93" s="226"/>
      <c r="Q93" s="226"/>
      <c r="R93" s="226"/>
      <c r="S93" s="226"/>
      <c r="T93" s="226"/>
      <c r="U93" s="226"/>
      <c r="V93" s="226"/>
      <c r="W93" s="260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  <c r="AH93" s="226"/>
      <c r="AI93" s="226"/>
      <c r="AJ93" s="226"/>
      <c r="AK93" s="226"/>
      <c r="AL93" s="226"/>
      <c r="AM93" s="226"/>
      <c r="AN93" s="226"/>
      <c r="AO93" s="226"/>
      <c r="AP93" s="226"/>
      <c r="AQ93" s="226"/>
      <c r="AR93" s="226"/>
      <c r="AS93" s="226"/>
      <c r="AT93" s="226"/>
      <c r="AU93" s="226"/>
      <c r="AV93" s="226"/>
      <c r="AW93" s="226"/>
      <c r="AX93" s="226"/>
      <c r="AY93" s="226"/>
      <c r="AZ93" s="226"/>
      <c r="BA93" s="226"/>
      <c r="BB93" s="226"/>
      <c r="BC93" s="226"/>
      <c r="BD93" s="226"/>
      <c r="BE93" s="226"/>
      <c r="BF93" s="226"/>
      <c r="BG93" s="226"/>
    </row>
    <row r="94" spans="1:59" ht="12.75">
      <c r="A94" s="251"/>
      <c r="B94" s="251"/>
      <c r="C94" s="252"/>
      <c r="D94" s="252"/>
      <c r="E94" s="252"/>
      <c r="F94" s="252"/>
      <c r="G94" s="252"/>
      <c r="H94" s="252"/>
      <c r="I94" s="252"/>
      <c r="J94" s="252"/>
      <c r="K94" s="252"/>
      <c r="L94" s="252"/>
      <c r="M94" s="252"/>
      <c r="N94" s="252"/>
      <c r="O94" s="226"/>
      <c r="P94" s="226"/>
      <c r="Q94" s="226"/>
      <c r="R94" s="226"/>
      <c r="S94" s="226"/>
      <c r="T94" s="226"/>
      <c r="U94" s="226"/>
      <c r="V94" s="226"/>
      <c r="W94" s="260"/>
      <c r="X94" s="226"/>
      <c r="Y94" s="226"/>
      <c r="Z94" s="226"/>
      <c r="AA94" s="226"/>
      <c r="AB94" s="226"/>
      <c r="AC94" s="226"/>
      <c r="AD94" s="226"/>
      <c r="AE94" s="226"/>
      <c r="AF94" s="226"/>
      <c r="AG94" s="226"/>
      <c r="AH94" s="226"/>
      <c r="AI94" s="226"/>
      <c r="AJ94" s="226"/>
      <c r="AK94" s="226"/>
      <c r="AL94" s="226"/>
      <c r="AM94" s="226"/>
      <c r="AN94" s="226"/>
      <c r="AO94" s="226"/>
      <c r="AP94" s="226"/>
      <c r="AQ94" s="226"/>
      <c r="AR94" s="226"/>
      <c r="AS94" s="226"/>
      <c r="AT94" s="226"/>
      <c r="AU94" s="226"/>
      <c r="AV94" s="226"/>
      <c r="AW94" s="226"/>
      <c r="AX94" s="226"/>
      <c r="AY94" s="226"/>
      <c r="AZ94" s="226"/>
      <c r="BA94" s="226"/>
      <c r="BB94" s="226"/>
      <c r="BC94" s="226"/>
      <c r="BD94" s="226"/>
      <c r="BE94" s="226"/>
      <c r="BF94" s="226"/>
      <c r="BG94" s="226"/>
    </row>
    <row r="95" spans="1:59" ht="12.75">
      <c r="A95" s="251"/>
      <c r="B95" s="251"/>
      <c r="C95" s="252"/>
      <c r="D95" s="252"/>
      <c r="E95" s="252"/>
      <c r="F95" s="252"/>
      <c r="G95" s="252"/>
      <c r="H95" s="252"/>
      <c r="I95" s="252"/>
      <c r="J95" s="252"/>
      <c r="K95" s="252"/>
      <c r="L95" s="252"/>
      <c r="M95" s="252"/>
      <c r="N95" s="252"/>
      <c r="O95" s="226"/>
      <c r="P95" s="226"/>
      <c r="Q95" s="226"/>
      <c r="R95" s="226"/>
      <c r="S95" s="226"/>
      <c r="T95" s="226"/>
      <c r="U95" s="226"/>
      <c r="V95" s="226"/>
      <c r="W95" s="260"/>
      <c r="X95" s="226"/>
      <c r="Y95" s="226"/>
      <c r="Z95" s="226"/>
      <c r="AA95" s="226"/>
      <c r="AB95" s="226"/>
      <c r="AC95" s="226"/>
      <c r="AD95" s="226"/>
      <c r="AE95" s="226"/>
      <c r="AF95" s="226"/>
      <c r="AG95" s="226"/>
      <c r="AH95" s="226"/>
      <c r="AI95" s="226"/>
      <c r="AJ95" s="226"/>
      <c r="AK95" s="226"/>
      <c r="AL95" s="226"/>
      <c r="AM95" s="226"/>
      <c r="AN95" s="226"/>
      <c r="AO95" s="226"/>
      <c r="AP95" s="226"/>
      <c r="AQ95" s="226"/>
      <c r="AR95" s="226"/>
      <c r="AS95" s="226"/>
      <c r="AT95" s="226"/>
      <c r="AU95" s="226"/>
      <c r="AV95" s="226"/>
      <c r="AW95" s="226"/>
      <c r="AX95" s="226"/>
      <c r="AY95" s="226"/>
      <c r="AZ95" s="226"/>
      <c r="BA95" s="226"/>
      <c r="BB95" s="226"/>
      <c r="BC95" s="226"/>
      <c r="BD95" s="226"/>
      <c r="BE95" s="226"/>
      <c r="BF95" s="226"/>
      <c r="BG95" s="226"/>
    </row>
    <row r="96" spans="1:59" ht="12.75">
      <c r="A96" s="251"/>
      <c r="B96" s="251"/>
      <c r="C96" s="252"/>
      <c r="D96" s="252"/>
      <c r="E96" s="252"/>
      <c r="F96" s="252"/>
      <c r="G96" s="252"/>
      <c r="H96" s="252"/>
      <c r="I96" s="252"/>
      <c r="J96" s="252"/>
      <c r="K96" s="252"/>
      <c r="L96" s="252"/>
      <c r="M96" s="252"/>
      <c r="N96" s="252"/>
      <c r="O96" s="226"/>
      <c r="P96" s="226"/>
      <c r="Q96" s="226"/>
      <c r="R96" s="226"/>
      <c r="S96" s="226"/>
      <c r="T96" s="226"/>
      <c r="U96" s="226"/>
      <c r="V96" s="226"/>
      <c r="W96" s="260"/>
      <c r="X96" s="226"/>
      <c r="Y96" s="226"/>
      <c r="Z96" s="226"/>
      <c r="AA96" s="226"/>
      <c r="AB96" s="226"/>
      <c r="AC96" s="226"/>
      <c r="AD96" s="226"/>
      <c r="AE96" s="226"/>
      <c r="AF96" s="226"/>
      <c r="AG96" s="226"/>
      <c r="AH96" s="226"/>
      <c r="AI96" s="226"/>
      <c r="AJ96" s="226"/>
      <c r="AK96" s="226"/>
      <c r="AL96" s="226"/>
      <c r="AM96" s="226"/>
      <c r="AN96" s="226"/>
      <c r="AO96" s="226"/>
      <c r="AP96" s="226"/>
      <c r="AQ96" s="226"/>
      <c r="AR96" s="226"/>
      <c r="AS96" s="226"/>
      <c r="AT96" s="226"/>
      <c r="AU96" s="226"/>
      <c r="AV96" s="226"/>
      <c r="AW96" s="226"/>
      <c r="AX96" s="226"/>
      <c r="AY96" s="226"/>
      <c r="AZ96" s="226"/>
      <c r="BA96" s="226"/>
      <c r="BB96" s="226"/>
      <c r="BC96" s="226"/>
      <c r="BD96" s="226"/>
      <c r="BE96" s="226"/>
      <c r="BF96" s="226"/>
      <c r="BG96" s="226"/>
    </row>
    <row r="97" spans="1:59" ht="12.75">
      <c r="A97" s="251"/>
      <c r="B97" s="251"/>
      <c r="C97" s="252"/>
      <c r="D97" s="252"/>
      <c r="E97" s="252"/>
      <c r="F97" s="252"/>
      <c r="G97" s="252"/>
      <c r="H97" s="252"/>
      <c r="I97" s="252"/>
      <c r="J97" s="252"/>
      <c r="K97" s="252"/>
      <c r="L97" s="252"/>
      <c r="M97" s="252"/>
      <c r="N97" s="252"/>
      <c r="O97" s="226"/>
      <c r="P97" s="226"/>
      <c r="Q97" s="226"/>
      <c r="R97" s="226"/>
      <c r="S97" s="226"/>
      <c r="T97" s="226"/>
      <c r="U97" s="226"/>
      <c r="V97" s="226"/>
      <c r="W97" s="260"/>
      <c r="X97" s="226"/>
      <c r="Y97" s="226"/>
      <c r="Z97" s="226"/>
      <c r="AA97" s="226"/>
      <c r="AB97" s="226"/>
      <c r="AC97" s="226"/>
      <c r="AD97" s="226"/>
      <c r="AE97" s="226"/>
      <c r="AF97" s="226"/>
      <c r="AG97" s="226"/>
      <c r="AH97" s="226"/>
      <c r="AI97" s="226"/>
      <c r="AJ97" s="226"/>
      <c r="AK97" s="226"/>
      <c r="AL97" s="226"/>
      <c r="AM97" s="226"/>
      <c r="AN97" s="226"/>
      <c r="AO97" s="226"/>
      <c r="AP97" s="226"/>
      <c r="AQ97" s="226"/>
      <c r="AR97" s="226"/>
      <c r="AS97" s="226"/>
      <c r="AT97" s="226"/>
      <c r="AU97" s="226"/>
      <c r="AV97" s="226"/>
      <c r="AW97" s="226"/>
      <c r="AX97" s="226"/>
      <c r="AY97" s="226"/>
      <c r="AZ97" s="226"/>
      <c r="BA97" s="226"/>
      <c r="BB97" s="226"/>
      <c r="BC97" s="226"/>
      <c r="BD97" s="226"/>
      <c r="BE97" s="226"/>
      <c r="BF97" s="226"/>
      <c r="BG97" s="226"/>
    </row>
    <row r="98" spans="1:59" ht="12.75">
      <c r="A98" s="251"/>
      <c r="B98" s="251"/>
      <c r="C98" s="252"/>
      <c r="D98" s="252"/>
      <c r="E98" s="252"/>
      <c r="F98" s="252"/>
      <c r="G98" s="252"/>
      <c r="H98" s="252"/>
      <c r="I98" s="252"/>
      <c r="J98" s="252"/>
      <c r="K98" s="252"/>
      <c r="L98" s="252"/>
      <c r="M98" s="252"/>
      <c r="N98" s="252"/>
      <c r="O98" s="226"/>
      <c r="P98" s="226"/>
      <c r="Q98" s="226"/>
      <c r="R98" s="226"/>
      <c r="S98" s="226"/>
      <c r="T98" s="226"/>
      <c r="U98" s="226"/>
      <c r="V98" s="226"/>
      <c r="W98" s="260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  <c r="AH98" s="226"/>
      <c r="AI98" s="226"/>
      <c r="AJ98" s="226"/>
      <c r="AK98" s="226"/>
      <c r="AL98" s="226"/>
      <c r="AM98" s="226"/>
      <c r="AN98" s="226"/>
      <c r="AO98" s="226"/>
      <c r="AP98" s="226"/>
      <c r="AQ98" s="226"/>
      <c r="AR98" s="226"/>
      <c r="AS98" s="226"/>
      <c r="AT98" s="226"/>
      <c r="AU98" s="226"/>
      <c r="AV98" s="226"/>
      <c r="AW98" s="226"/>
      <c r="AX98" s="226"/>
      <c r="AY98" s="226"/>
      <c r="AZ98" s="226"/>
      <c r="BA98" s="226"/>
      <c r="BB98" s="226"/>
      <c r="BC98" s="226"/>
      <c r="BD98" s="226"/>
      <c r="BE98" s="226"/>
      <c r="BF98" s="226"/>
      <c r="BG98" s="226"/>
    </row>
    <row r="99" spans="1:59" ht="12.75">
      <c r="A99" s="251"/>
      <c r="B99" s="251"/>
      <c r="C99" s="252"/>
      <c r="D99" s="252"/>
      <c r="E99" s="252"/>
      <c r="F99" s="252"/>
      <c r="G99" s="252"/>
      <c r="H99" s="252"/>
      <c r="I99" s="252"/>
      <c r="J99" s="252"/>
      <c r="K99" s="252"/>
      <c r="L99" s="252"/>
      <c r="M99" s="252"/>
      <c r="N99" s="252"/>
      <c r="O99" s="226"/>
      <c r="P99" s="226"/>
      <c r="Q99" s="226"/>
      <c r="R99" s="226"/>
      <c r="S99" s="226"/>
      <c r="T99" s="226"/>
      <c r="U99" s="226"/>
      <c r="V99" s="226"/>
      <c r="W99" s="260"/>
      <c r="X99" s="226"/>
      <c r="Y99" s="226"/>
      <c r="Z99" s="226"/>
      <c r="AA99" s="226"/>
      <c r="AB99" s="226"/>
      <c r="AC99" s="226"/>
      <c r="AD99" s="226"/>
      <c r="AE99" s="226"/>
      <c r="AF99" s="226"/>
      <c r="AG99" s="226"/>
      <c r="AH99" s="226"/>
      <c r="AI99" s="226"/>
      <c r="AJ99" s="226"/>
      <c r="AK99" s="226"/>
      <c r="AL99" s="226"/>
      <c r="AM99" s="226"/>
      <c r="AN99" s="226"/>
      <c r="AO99" s="226"/>
      <c r="AP99" s="226"/>
      <c r="AQ99" s="226"/>
      <c r="AR99" s="226"/>
      <c r="AS99" s="226"/>
      <c r="AT99" s="226"/>
      <c r="AU99" s="226"/>
      <c r="AV99" s="226"/>
      <c r="AW99" s="226"/>
      <c r="AX99" s="226"/>
      <c r="AY99" s="226"/>
      <c r="AZ99" s="226"/>
      <c r="BA99" s="226"/>
      <c r="BB99" s="226"/>
      <c r="BC99" s="226"/>
      <c r="BD99" s="226"/>
      <c r="BE99" s="226"/>
      <c r="BF99" s="226"/>
      <c r="BG99" s="226"/>
    </row>
    <row r="100" spans="1:59" ht="12.75">
      <c r="A100" s="251"/>
      <c r="B100" s="251"/>
      <c r="C100" s="252"/>
      <c r="D100" s="252"/>
      <c r="E100" s="252"/>
      <c r="F100" s="252"/>
      <c r="G100" s="252"/>
      <c r="H100" s="252"/>
      <c r="I100" s="252"/>
      <c r="J100" s="252"/>
      <c r="K100" s="252"/>
      <c r="L100" s="252"/>
      <c r="M100" s="252"/>
      <c r="N100" s="252"/>
      <c r="O100" s="226"/>
      <c r="P100" s="226"/>
      <c r="Q100" s="226"/>
      <c r="R100" s="226"/>
      <c r="S100" s="226"/>
      <c r="T100" s="226"/>
      <c r="U100" s="226"/>
      <c r="V100" s="226"/>
      <c r="W100" s="260"/>
      <c r="X100" s="226"/>
      <c r="Y100" s="226"/>
      <c r="Z100" s="226"/>
      <c r="AA100" s="226"/>
      <c r="AB100" s="226"/>
      <c r="AC100" s="226"/>
      <c r="AD100" s="226"/>
      <c r="AE100" s="226"/>
      <c r="AF100" s="226"/>
      <c r="AG100" s="226"/>
      <c r="AH100" s="226"/>
      <c r="AI100" s="226"/>
      <c r="AJ100" s="226"/>
      <c r="AK100" s="226"/>
      <c r="AL100" s="226"/>
      <c r="AM100" s="226"/>
      <c r="AN100" s="226"/>
      <c r="AO100" s="226"/>
      <c r="AP100" s="226"/>
      <c r="AQ100" s="226"/>
      <c r="AR100" s="226"/>
      <c r="AS100" s="226"/>
      <c r="AT100" s="226"/>
      <c r="AU100" s="226"/>
      <c r="AV100" s="226"/>
      <c r="AW100" s="226"/>
      <c r="AX100" s="226"/>
      <c r="AY100" s="226"/>
      <c r="AZ100" s="226"/>
      <c r="BA100" s="226"/>
      <c r="BB100" s="226"/>
      <c r="BC100" s="226"/>
      <c r="BD100" s="226"/>
      <c r="BE100" s="226"/>
      <c r="BF100" s="226"/>
      <c r="BG100" s="226"/>
    </row>
    <row r="101" spans="1:59" ht="12.75">
      <c r="A101" s="251"/>
      <c r="B101" s="251"/>
      <c r="C101" s="252"/>
      <c r="D101" s="252"/>
      <c r="E101" s="252"/>
      <c r="F101" s="252"/>
      <c r="G101" s="252"/>
      <c r="H101" s="252"/>
      <c r="I101" s="252"/>
      <c r="J101" s="252"/>
      <c r="K101" s="252"/>
      <c r="L101" s="252"/>
      <c r="M101" s="252"/>
      <c r="N101" s="252"/>
      <c r="O101" s="226"/>
      <c r="P101" s="226"/>
      <c r="Q101" s="226"/>
      <c r="R101" s="226"/>
      <c r="S101" s="226"/>
      <c r="T101" s="226"/>
      <c r="U101" s="226"/>
      <c r="V101" s="226"/>
      <c r="W101" s="260"/>
      <c r="X101" s="226"/>
      <c r="Y101" s="226"/>
      <c r="Z101" s="226"/>
      <c r="AA101" s="226"/>
      <c r="AB101" s="226"/>
      <c r="AC101" s="226"/>
      <c r="AD101" s="226"/>
      <c r="AE101" s="226"/>
      <c r="AF101" s="226"/>
      <c r="AG101" s="226"/>
      <c r="AH101" s="226"/>
      <c r="AI101" s="226"/>
      <c r="AJ101" s="226"/>
      <c r="AK101" s="226"/>
      <c r="AL101" s="226"/>
      <c r="AM101" s="226"/>
      <c r="AN101" s="226"/>
      <c r="AO101" s="226"/>
      <c r="AP101" s="226"/>
      <c r="AQ101" s="226"/>
      <c r="AR101" s="226"/>
      <c r="AS101" s="226"/>
      <c r="AT101" s="226"/>
      <c r="AU101" s="226"/>
      <c r="AV101" s="226"/>
      <c r="AW101" s="226"/>
      <c r="AX101" s="226"/>
      <c r="AY101" s="226"/>
      <c r="AZ101" s="226"/>
      <c r="BA101" s="226"/>
      <c r="BB101" s="226"/>
      <c r="BC101" s="226"/>
      <c r="BD101" s="226"/>
      <c r="BE101" s="226"/>
      <c r="BF101" s="226"/>
      <c r="BG101" s="226"/>
    </row>
    <row r="102" spans="1:59" ht="12.75">
      <c r="A102" s="251"/>
      <c r="B102" s="251"/>
      <c r="C102" s="252"/>
      <c r="D102" s="252"/>
      <c r="E102" s="252"/>
      <c r="F102" s="252"/>
      <c r="G102" s="252"/>
      <c r="H102" s="252"/>
      <c r="I102" s="252"/>
      <c r="J102" s="252"/>
      <c r="K102" s="252"/>
      <c r="L102" s="252"/>
      <c r="M102" s="252"/>
      <c r="N102" s="252"/>
      <c r="O102" s="226"/>
      <c r="P102" s="226"/>
      <c r="Q102" s="226"/>
      <c r="R102" s="226"/>
      <c r="S102" s="226"/>
      <c r="T102" s="226"/>
      <c r="U102" s="226"/>
      <c r="V102" s="226"/>
      <c r="W102" s="260"/>
      <c r="X102" s="226"/>
      <c r="Y102" s="226"/>
      <c r="Z102" s="226"/>
      <c r="AA102" s="226"/>
      <c r="AB102" s="226"/>
      <c r="AC102" s="226"/>
      <c r="AD102" s="226"/>
      <c r="AE102" s="226"/>
      <c r="AF102" s="226"/>
      <c r="AG102" s="226"/>
      <c r="AH102" s="226"/>
      <c r="AI102" s="226"/>
      <c r="AJ102" s="226"/>
      <c r="AK102" s="226"/>
      <c r="AL102" s="226"/>
      <c r="AM102" s="226"/>
      <c r="AN102" s="226"/>
      <c r="AO102" s="226"/>
      <c r="AP102" s="226"/>
      <c r="AQ102" s="226"/>
      <c r="AR102" s="226"/>
      <c r="AS102" s="226"/>
      <c r="AT102" s="226"/>
      <c r="AU102" s="226"/>
      <c r="AV102" s="226"/>
      <c r="AW102" s="226"/>
      <c r="AX102" s="226"/>
      <c r="AY102" s="226"/>
      <c r="AZ102" s="226"/>
      <c r="BA102" s="226"/>
      <c r="BB102" s="226"/>
      <c r="BC102" s="226"/>
      <c r="BD102" s="226"/>
      <c r="BE102" s="226"/>
      <c r="BF102" s="226"/>
      <c r="BG102" s="226"/>
    </row>
    <row r="103" spans="1:59" ht="12.75">
      <c r="A103" s="251"/>
      <c r="B103" s="251"/>
      <c r="C103" s="252"/>
      <c r="D103" s="252"/>
      <c r="E103" s="252"/>
      <c r="F103" s="252"/>
      <c r="G103" s="252"/>
      <c r="H103" s="252"/>
      <c r="I103" s="252"/>
      <c r="J103" s="252"/>
      <c r="K103" s="252"/>
      <c r="L103" s="252"/>
      <c r="M103" s="252"/>
      <c r="N103" s="252"/>
      <c r="O103" s="226"/>
      <c r="P103" s="226"/>
      <c r="Q103" s="226"/>
      <c r="R103" s="226"/>
      <c r="S103" s="226"/>
      <c r="T103" s="226"/>
      <c r="U103" s="226"/>
      <c r="V103" s="226"/>
      <c r="W103" s="260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  <c r="AH103" s="226"/>
      <c r="AI103" s="226"/>
      <c r="AJ103" s="226"/>
      <c r="AK103" s="226"/>
      <c r="AL103" s="226"/>
      <c r="AM103" s="226"/>
      <c r="AN103" s="226"/>
      <c r="AO103" s="226"/>
      <c r="AP103" s="226"/>
      <c r="AQ103" s="226"/>
      <c r="AR103" s="226"/>
      <c r="AS103" s="226"/>
      <c r="AT103" s="226"/>
      <c r="AU103" s="226"/>
      <c r="AV103" s="226"/>
      <c r="AW103" s="226"/>
      <c r="AX103" s="226"/>
      <c r="AY103" s="226"/>
      <c r="AZ103" s="226"/>
      <c r="BA103" s="226"/>
      <c r="BB103" s="226"/>
      <c r="BC103" s="226"/>
      <c r="BD103" s="226"/>
      <c r="BE103" s="226"/>
      <c r="BF103" s="226"/>
      <c r="BG103" s="226"/>
    </row>
    <row r="104" spans="1:59" ht="12.75">
      <c r="A104" s="251"/>
      <c r="B104" s="251"/>
      <c r="C104" s="252"/>
      <c r="D104" s="252"/>
      <c r="E104" s="252"/>
      <c r="F104" s="252"/>
      <c r="G104" s="252"/>
      <c r="H104" s="252"/>
      <c r="I104" s="252"/>
      <c r="J104" s="252"/>
      <c r="K104" s="252"/>
      <c r="L104" s="252"/>
      <c r="M104" s="252"/>
      <c r="N104" s="252"/>
      <c r="O104" s="226"/>
      <c r="P104" s="226"/>
      <c r="Q104" s="226"/>
      <c r="R104" s="226"/>
      <c r="S104" s="226"/>
      <c r="T104" s="226"/>
      <c r="U104" s="226"/>
      <c r="V104" s="226"/>
      <c r="W104" s="260"/>
      <c r="X104" s="226"/>
      <c r="Y104" s="226"/>
      <c r="Z104" s="226"/>
      <c r="AA104" s="226"/>
      <c r="AB104" s="226"/>
      <c r="AC104" s="226"/>
      <c r="AD104" s="226"/>
      <c r="AE104" s="226"/>
      <c r="AF104" s="226"/>
      <c r="AG104" s="226"/>
      <c r="AH104" s="226"/>
      <c r="AI104" s="226"/>
      <c r="AJ104" s="226"/>
      <c r="AK104" s="226"/>
      <c r="AL104" s="226"/>
      <c r="AM104" s="226"/>
      <c r="AN104" s="226"/>
      <c r="AO104" s="226"/>
      <c r="AP104" s="226"/>
      <c r="AQ104" s="226"/>
      <c r="AR104" s="226"/>
      <c r="AS104" s="226"/>
      <c r="AT104" s="226"/>
      <c r="AU104" s="226"/>
      <c r="AV104" s="226"/>
      <c r="AW104" s="226"/>
      <c r="AX104" s="226"/>
      <c r="AY104" s="226"/>
      <c r="AZ104" s="226"/>
      <c r="BA104" s="226"/>
      <c r="BB104" s="226"/>
      <c r="BC104" s="226"/>
      <c r="BD104" s="226"/>
      <c r="BE104" s="226"/>
      <c r="BF104" s="226"/>
      <c r="BG104" s="226"/>
    </row>
    <row r="105" spans="1:59" ht="12.75">
      <c r="A105" s="251"/>
      <c r="B105" s="251"/>
      <c r="C105" s="252"/>
      <c r="D105" s="252"/>
      <c r="E105" s="252"/>
      <c r="F105" s="252"/>
      <c r="G105" s="252"/>
      <c r="H105" s="252"/>
      <c r="I105" s="252"/>
      <c r="J105" s="252"/>
      <c r="K105" s="252"/>
      <c r="L105" s="252"/>
      <c r="M105" s="252"/>
      <c r="N105" s="252"/>
      <c r="O105" s="226"/>
      <c r="P105" s="226"/>
      <c r="Q105" s="226"/>
      <c r="R105" s="226"/>
      <c r="S105" s="226"/>
      <c r="T105" s="226"/>
      <c r="U105" s="226"/>
      <c r="V105" s="226"/>
      <c r="W105" s="260"/>
      <c r="X105" s="226"/>
      <c r="Y105" s="226"/>
      <c r="Z105" s="226"/>
      <c r="AA105" s="226"/>
      <c r="AB105" s="226"/>
      <c r="AC105" s="226"/>
      <c r="AD105" s="226"/>
      <c r="AE105" s="226"/>
      <c r="AF105" s="226"/>
      <c r="AG105" s="226"/>
      <c r="AH105" s="226"/>
      <c r="AI105" s="226"/>
      <c r="AJ105" s="226"/>
      <c r="AK105" s="226"/>
      <c r="AL105" s="226"/>
      <c r="AM105" s="226"/>
      <c r="AN105" s="226"/>
      <c r="AO105" s="226"/>
      <c r="AP105" s="226"/>
      <c r="AQ105" s="226"/>
      <c r="AR105" s="226"/>
      <c r="AS105" s="226"/>
      <c r="AT105" s="226"/>
      <c r="AU105" s="226"/>
      <c r="AV105" s="226"/>
      <c r="AW105" s="226"/>
      <c r="AX105" s="226"/>
      <c r="AY105" s="226"/>
      <c r="AZ105" s="226"/>
      <c r="BA105" s="226"/>
      <c r="BB105" s="226"/>
      <c r="BC105" s="226"/>
      <c r="BD105" s="226"/>
      <c r="BE105" s="226"/>
      <c r="BF105" s="226"/>
      <c r="BG105" s="226"/>
    </row>
    <row r="106" spans="1:59" ht="12.75">
      <c r="A106" s="251"/>
      <c r="B106" s="251"/>
      <c r="C106" s="252"/>
      <c r="D106" s="252"/>
      <c r="E106" s="252"/>
      <c r="F106" s="252"/>
      <c r="G106" s="252"/>
      <c r="H106" s="252"/>
      <c r="I106" s="252"/>
      <c r="J106" s="252"/>
      <c r="K106" s="252"/>
      <c r="L106" s="252"/>
      <c r="M106" s="252"/>
      <c r="N106" s="252"/>
      <c r="O106" s="226"/>
      <c r="P106" s="226"/>
      <c r="Q106" s="226"/>
      <c r="R106" s="226"/>
      <c r="S106" s="226"/>
      <c r="T106" s="226"/>
      <c r="U106" s="226"/>
      <c r="V106" s="226"/>
      <c r="W106" s="260"/>
      <c r="X106" s="226"/>
      <c r="Y106" s="226"/>
      <c r="Z106" s="226"/>
      <c r="AA106" s="226"/>
      <c r="AB106" s="226"/>
      <c r="AC106" s="226"/>
      <c r="AD106" s="226"/>
      <c r="AE106" s="226"/>
      <c r="AF106" s="226"/>
      <c r="AG106" s="226"/>
      <c r="AH106" s="226"/>
      <c r="AI106" s="226"/>
      <c r="AJ106" s="226"/>
      <c r="AK106" s="226"/>
      <c r="AL106" s="226"/>
      <c r="AM106" s="226"/>
      <c r="AN106" s="226"/>
      <c r="AO106" s="226"/>
      <c r="AP106" s="226"/>
      <c r="AQ106" s="226"/>
      <c r="AR106" s="226"/>
      <c r="AS106" s="226"/>
      <c r="AT106" s="226"/>
      <c r="AU106" s="226"/>
      <c r="AV106" s="226"/>
      <c r="AW106" s="226"/>
      <c r="AX106" s="226"/>
      <c r="AY106" s="226"/>
      <c r="AZ106" s="226"/>
      <c r="BA106" s="226"/>
      <c r="BB106" s="226"/>
      <c r="BC106" s="226"/>
      <c r="BD106" s="226"/>
      <c r="BE106" s="226"/>
      <c r="BF106" s="226"/>
      <c r="BG106" s="226"/>
    </row>
    <row r="107" spans="1:59" ht="12.75">
      <c r="A107" s="251"/>
      <c r="B107" s="251"/>
      <c r="C107" s="252"/>
      <c r="D107" s="252"/>
      <c r="E107" s="252"/>
      <c r="F107" s="252"/>
      <c r="G107" s="252"/>
      <c r="H107" s="252"/>
      <c r="I107" s="252"/>
      <c r="J107" s="252"/>
      <c r="K107" s="252"/>
      <c r="L107" s="252"/>
      <c r="M107" s="252"/>
      <c r="N107" s="252"/>
      <c r="O107" s="226"/>
      <c r="P107" s="226"/>
      <c r="Q107" s="226"/>
      <c r="R107" s="226"/>
      <c r="S107" s="226"/>
      <c r="T107" s="226"/>
      <c r="U107" s="226"/>
      <c r="V107" s="226"/>
      <c r="W107" s="260"/>
      <c r="X107" s="226"/>
      <c r="Y107" s="226"/>
      <c r="Z107" s="226"/>
      <c r="AA107" s="226"/>
      <c r="AB107" s="226"/>
      <c r="AC107" s="226"/>
      <c r="AD107" s="226"/>
      <c r="AE107" s="226"/>
      <c r="AF107" s="226"/>
      <c r="AG107" s="226"/>
      <c r="AH107" s="226"/>
      <c r="AI107" s="226"/>
      <c r="AJ107" s="226"/>
      <c r="AK107" s="226"/>
      <c r="AL107" s="226"/>
      <c r="AM107" s="226"/>
      <c r="AN107" s="226"/>
      <c r="AO107" s="226"/>
      <c r="AP107" s="226"/>
      <c r="AQ107" s="226"/>
      <c r="AR107" s="226"/>
      <c r="AS107" s="226"/>
      <c r="AT107" s="226"/>
      <c r="AU107" s="226"/>
      <c r="AV107" s="226"/>
      <c r="AW107" s="226"/>
      <c r="AX107" s="226"/>
      <c r="AY107" s="226"/>
      <c r="AZ107" s="226"/>
      <c r="BA107" s="226"/>
      <c r="BB107" s="226"/>
      <c r="BC107" s="226"/>
      <c r="BD107" s="226"/>
      <c r="BE107" s="226"/>
      <c r="BF107" s="226"/>
      <c r="BG107" s="226"/>
    </row>
    <row r="108" spans="1:59" ht="12.75">
      <c r="A108" s="251"/>
      <c r="B108" s="251"/>
      <c r="C108" s="252"/>
      <c r="D108" s="252"/>
      <c r="E108" s="252"/>
      <c r="F108" s="252"/>
      <c r="G108" s="252"/>
      <c r="H108" s="252"/>
      <c r="I108" s="252"/>
      <c r="J108" s="252"/>
      <c r="K108" s="252"/>
      <c r="L108" s="252"/>
      <c r="M108" s="252"/>
      <c r="N108" s="252"/>
      <c r="O108" s="226"/>
      <c r="P108" s="226"/>
      <c r="Q108" s="226"/>
      <c r="R108" s="226"/>
      <c r="S108" s="226"/>
      <c r="T108" s="226"/>
      <c r="U108" s="226"/>
      <c r="V108" s="226"/>
      <c r="W108" s="260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  <c r="AH108" s="226"/>
      <c r="AI108" s="226"/>
      <c r="AJ108" s="226"/>
      <c r="AK108" s="226"/>
      <c r="AL108" s="226"/>
      <c r="AM108" s="226"/>
      <c r="AN108" s="226"/>
      <c r="AO108" s="226"/>
      <c r="AP108" s="226"/>
      <c r="AQ108" s="226"/>
      <c r="AR108" s="226"/>
      <c r="AS108" s="226"/>
      <c r="AT108" s="226"/>
      <c r="AU108" s="226"/>
      <c r="AV108" s="226"/>
      <c r="AW108" s="226"/>
      <c r="AX108" s="226"/>
      <c r="AY108" s="226"/>
      <c r="AZ108" s="226"/>
      <c r="BA108" s="226"/>
      <c r="BB108" s="226"/>
      <c r="BC108" s="226"/>
      <c r="BD108" s="226"/>
      <c r="BE108" s="226"/>
      <c r="BF108" s="226"/>
      <c r="BG108" s="226"/>
    </row>
    <row r="109" spans="1:59" ht="12.75">
      <c r="A109" s="251"/>
      <c r="B109" s="251"/>
      <c r="C109" s="252"/>
      <c r="D109" s="252"/>
      <c r="E109" s="252"/>
      <c r="F109" s="252"/>
      <c r="G109" s="252"/>
      <c r="H109" s="252"/>
      <c r="I109" s="252"/>
      <c r="J109" s="252"/>
      <c r="K109" s="252"/>
      <c r="L109" s="252"/>
      <c r="M109" s="252"/>
      <c r="N109" s="252"/>
      <c r="O109" s="226"/>
      <c r="P109" s="226"/>
      <c r="Q109" s="226"/>
      <c r="R109" s="226"/>
      <c r="S109" s="226"/>
      <c r="T109" s="226"/>
      <c r="U109" s="226"/>
      <c r="V109" s="226"/>
      <c r="W109" s="260"/>
      <c r="X109" s="226"/>
      <c r="Y109" s="226"/>
      <c r="Z109" s="226"/>
      <c r="AA109" s="226"/>
      <c r="AB109" s="226"/>
      <c r="AC109" s="226"/>
      <c r="AD109" s="226"/>
      <c r="AE109" s="226"/>
      <c r="AF109" s="226"/>
      <c r="AG109" s="226"/>
      <c r="AH109" s="226"/>
      <c r="AI109" s="226"/>
      <c r="AJ109" s="226"/>
      <c r="AK109" s="226"/>
      <c r="AL109" s="226"/>
      <c r="AM109" s="226"/>
      <c r="AN109" s="226"/>
      <c r="AO109" s="226"/>
      <c r="AP109" s="226"/>
      <c r="AQ109" s="226"/>
      <c r="AR109" s="226"/>
      <c r="AS109" s="226"/>
      <c r="AT109" s="226"/>
      <c r="AU109" s="226"/>
      <c r="AV109" s="226"/>
      <c r="AW109" s="226"/>
      <c r="AX109" s="226"/>
      <c r="AY109" s="226"/>
      <c r="AZ109" s="226"/>
      <c r="BA109" s="226"/>
      <c r="BB109" s="226"/>
      <c r="BC109" s="226"/>
      <c r="BD109" s="226"/>
      <c r="BE109" s="226"/>
      <c r="BF109" s="226"/>
      <c r="BG109" s="226"/>
    </row>
    <row r="110" spans="1:59" ht="12.75">
      <c r="A110" s="251"/>
      <c r="B110" s="251"/>
      <c r="C110" s="252"/>
      <c r="D110" s="252"/>
      <c r="E110" s="252"/>
      <c r="F110" s="252"/>
      <c r="G110" s="252"/>
      <c r="H110" s="252"/>
      <c r="I110" s="252"/>
      <c r="J110" s="252"/>
      <c r="K110" s="252"/>
      <c r="L110" s="252"/>
      <c r="M110" s="252"/>
      <c r="N110" s="252"/>
      <c r="O110" s="226"/>
      <c r="P110" s="226"/>
      <c r="Q110" s="226"/>
      <c r="R110" s="226"/>
      <c r="S110" s="226"/>
      <c r="T110" s="226"/>
      <c r="U110" s="226"/>
      <c r="V110" s="226"/>
      <c r="W110" s="260"/>
      <c r="X110" s="226"/>
      <c r="Y110" s="226"/>
      <c r="Z110" s="226"/>
      <c r="AA110" s="226"/>
      <c r="AB110" s="226"/>
      <c r="AC110" s="226"/>
      <c r="AD110" s="226"/>
      <c r="AE110" s="226"/>
      <c r="AF110" s="226"/>
      <c r="AG110" s="226"/>
      <c r="AH110" s="226"/>
      <c r="AI110" s="226"/>
      <c r="AJ110" s="226"/>
      <c r="AK110" s="226"/>
      <c r="AL110" s="226"/>
      <c r="AM110" s="226"/>
      <c r="AN110" s="226"/>
      <c r="AO110" s="226"/>
      <c r="AP110" s="226"/>
      <c r="AQ110" s="226"/>
      <c r="AR110" s="226"/>
      <c r="AS110" s="226"/>
      <c r="AT110" s="226"/>
      <c r="AU110" s="226"/>
      <c r="AV110" s="226"/>
      <c r="AW110" s="226"/>
      <c r="AX110" s="226"/>
      <c r="AY110" s="226"/>
      <c r="AZ110" s="226"/>
      <c r="BA110" s="226"/>
      <c r="BB110" s="226"/>
      <c r="BC110" s="226"/>
      <c r="BD110" s="226"/>
      <c r="BE110" s="226"/>
      <c r="BF110" s="226"/>
      <c r="BG110" s="226"/>
    </row>
    <row r="111" spans="1:59" ht="12.75">
      <c r="A111" s="251"/>
      <c r="B111" s="251"/>
      <c r="C111" s="252"/>
      <c r="D111" s="252"/>
      <c r="E111" s="252"/>
      <c r="F111" s="252"/>
      <c r="G111" s="252"/>
      <c r="H111" s="252"/>
      <c r="I111" s="252"/>
      <c r="J111" s="252"/>
      <c r="K111" s="252"/>
      <c r="L111" s="252"/>
      <c r="M111" s="252"/>
      <c r="N111" s="252"/>
      <c r="O111" s="226"/>
      <c r="P111" s="226"/>
      <c r="Q111" s="226"/>
      <c r="R111" s="226"/>
      <c r="S111" s="226"/>
      <c r="T111" s="226"/>
      <c r="U111" s="226"/>
      <c r="V111" s="226"/>
      <c r="W111" s="260"/>
      <c r="X111" s="226"/>
      <c r="Y111" s="226"/>
      <c r="Z111" s="226"/>
      <c r="AA111" s="226"/>
      <c r="AB111" s="226"/>
      <c r="AC111" s="226"/>
      <c r="AD111" s="226"/>
      <c r="AE111" s="226"/>
      <c r="AF111" s="226"/>
      <c r="AG111" s="226"/>
      <c r="AH111" s="226"/>
      <c r="AI111" s="226"/>
      <c r="AJ111" s="226"/>
      <c r="AK111" s="226"/>
      <c r="AL111" s="226"/>
      <c r="AM111" s="226"/>
      <c r="AN111" s="226"/>
      <c r="AO111" s="226"/>
      <c r="AP111" s="226"/>
      <c r="AQ111" s="226"/>
      <c r="AR111" s="226"/>
      <c r="AS111" s="226"/>
      <c r="AT111" s="226"/>
      <c r="AU111" s="226"/>
      <c r="AV111" s="226"/>
      <c r="AW111" s="226"/>
      <c r="AX111" s="226"/>
      <c r="AY111" s="226"/>
      <c r="AZ111" s="226"/>
      <c r="BA111" s="226"/>
      <c r="BB111" s="226"/>
      <c r="BC111" s="226"/>
      <c r="BD111" s="226"/>
      <c r="BE111" s="226"/>
      <c r="BF111" s="226"/>
      <c r="BG111" s="226"/>
    </row>
    <row r="112" spans="1:59" ht="12.75">
      <c r="A112" s="251"/>
      <c r="B112" s="251"/>
      <c r="C112" s="252"/>
      <c r="D112" s="252"/>
      <c r="E112" s="252"/>
      <c r="F112" s="252"/>
      <c r="G112" s="252"/>
      <c r="H112" s="252"/>
      <c r="I112" s="252"/>
      <c r="J112" s="252"/>
      <c r="K112" s="252"/>
      <c r="L112" s="252"/>
      <c r="M112" s="252"/>
      <c r="N112" s="252"/>
      <c r="O112" s="226"/>
      <c r="P112" s="226"/>
      <c r="Q112" s="226"/>
      <c r="R112" s="226"/>
      <c r="S112" s="226"/>
      <c r="T112" s="226"/>
      <c r="U112" s="226"/>
      <c r="V112" s="226"/>
      <c r="W112" s="260"/>
      <c r="X112" s="226"/>
      <c r="Y112" s="226"/>
      <c r="Z112" s="226"/>
      <c r="AA112" s="226"/>
      <c r="AB112" s="226"/>
      <c r="AC112" s="226"/>
      <c r="AD112" s="226"/>
      <c r="AE112" s="226"/>
      <c r="AF112" s="226"/>
      <c r="AG112" s="226"/>
      <c r="AH112" s="226"/>
      <c r="AI112" s="226"/>
      <c r="AJ112" s="226"/>
      <c r="AK112" s="226"/>
      <c r="AL112" s="226"/>
      <c r="AM112" s="226"/>
      <c r="AN112" s="226"/>
      <c r="AO112" s="226"/>
      <c r="AP112" s="226"/>
      <c r="AQ112" s="226"/>
      <c r="AR112" s="226"/>
      <c r="AS112" s="226"/>
      <c r="AT112" s="226"/>
      <c r="AU112" s="226"/>
      <c r="AV112" s="226"/>
      <c r="AW112" s="226"/>
      <c r="AX112" s="226"/>
      <c r="AY112" s="226"/>
      <c r="AZ112" s="226"/>
      <c r="BA112" s="226"/>
      <c r="BB112" s="226"/>
      <c r="BC112" s="226"/>
      <c r="BD112" s="226"/>
      <c r="BE112" s="226"/>
      <c r="BF112" s="226"/>
      <c r="BG112" s="226"/>
    </row>
    <row r="113" spans="1:59" ht="12.75">
      <c r="A113" s="251"/>
      <c r="B113" s="251"/>
      <c r="C113" s="252"/>
      <c r="D113" s="252"/>
      <c r="E113" s="252"/>
      <c r="F113" s="252"/>
      <c r="G113" s="252"/>
      <c r="H113" s="252"/>
      <c r="I113" s="252"/>
      <c r="J113" s="252"/>
      <c r="K113" s="252"/>
      <c r="L113" s="252"/>
      <c r="M113" s="252"/>
      <c r="N113" s="252"/>
      <c r="O113" s="226"/>
      <c r="P113" s="226"/>
      <c r="Q113" s="226"/>
      <c r="R113" s="226"/>
      <c r="S113" s="226"/>
      <c r="T113" s="226"/>
      <c r="U113" s="226"/>
      <c r="V113" s="226"/>
      <c r="W113" s="260"/>
      <c r="X113" s="226"/>
      <c r="Y113" s="226"/>
      <c r="Z113" s="226"/>
      <c r="AA113" s="226"/>
      <c r="AB113" s="226"/>
      <c r="AC113" s="226"/>
      <c r="AD113" s="226"/>
      <c r="AE113" s="226"/>
      <c r="AF113" s="226"/>
      <c r="AG113" s="226"/>
      <c r="AH113" s="226"/>
      <c r="AI113" s="226"/>
      <c r="AJ113" s="226"/>
      <c r="AK113" s="226"/>
      <c r="AL113" s="226"/>
      <c r="AM113" s="226"/>
      <c r="AN113" s="226"/>
      <c r="AO113" s="226"/>
      <c r="AP113" s="226"/>
      <c r="AQ113" s="226"/>
      <c r="AR113" s="226"/>
      <c r="AS113" s="226"/>
      <c r="AT113" s="226"/>
      <c r="AU113" s="226"/>
      <c r="AV113" s="226"/>
      <c r="AW113" s="226"/>
      <c r="AX113" s="226"/>
      <c r="AY113" s="226"/>
      <c r="AZ113" s="226"/>
      <c r="BA113" s="226"/>
      <c r="BB113" s="226"/>
      <c r="BC113" s="226"/>
      <c r="BD113" s="226"/>
      <c r="BE113" s="226"/>
      <c r="BF113" s="226"/>
      <c r="BG113" s="226"/>
    </row>
    <row r="114" spans="1:59" ht="12.75">
      <c r="A114" s="251"/>
      <c r="B114" s="251"/>
      <c r="C114" s="252"/>
      <c r="D114" s="252"/>
      <c r="E114" s="252"/>
      <c r="F114" s="252"/>
      <c r="G114" s="252"/>
      <c r="H114" s="252"/>
      <c r="I114" s="252"/>
      <c r="J114" s="252"/>
      <c r="K114" s="252"/>
      <c r="L114" s="252"/>
      <c r="M114" s="252"/>
      <c r="N114" s="252"/>
      <c r="O114" s="226"/>
      <c r="P114" s="226"/>
      <c r="Q114" s="226"/>
      <c r="R114" s="226"/>
      <c r="S114" s="226"/>
      <c r="T114" s="226"/>
      <c r="U114" s="226"/>
      <c r="V114" s="226"/>
      <c r="W114" s="260"/>
      <c r="X114" s="226"/>
      <c r="Y114" s="226"/>
      <c r="Z114" s="226"/>
      <c r="AA114" s="226"/>
      <c r="AB114" s="226"/>
      <c r="AC114" s="226"/>
      <c r="AD114" s="226"/>
      <c r="AE114" s="226"/>
      <c r="AF114" s="226"/>
      <c r="AG114" s="226"/>
      <c r="AH114" s="226"/>
      <c r="AI114" s="226"/>
      <c r="AJ114" s="226"/>
      <c r="AK114" s="226"/>
      <c r="AL114" s="226"/>
      <c r="AM114" s="226"/>
      <c r="AN114" s="226"/>
      <c r="AO114" s="226"/>
      <c r="AP114" s="226"/>
      <c r="AQ114" s="226"/>
      <c r="AR114" s="226"/>
      <c r="AS114" s="226"/>
      <c r="AT114" s="226"/>
      <c r="AU114" s="226"/>
      <c r="AV114" s="226"/>
      <c r="AW114" s="226"/>
      <c r="AX114" s="226"/>
      <c r="AY114" s="226"/>
      <c r="AZ114" s="226"/>
      <c r="BA114" s="226"/>
      <c r="BB114" s="226"/>
      <c r="BC114" s="226"/>
      <c r="BD114" s="226"/>
      <c r="BE114" s="226"/>
      <c r="BF114" s="226"/>
      <c r="BG114" s="226"/>
    </row>
    <row r="115" spans="1:59" ht="12.75">
      <c r="A115" s="251"/>
      <c r="B115" s="251"/>
      <c r="C115" s="252"/>
      <c r="D115" s="252"/>
      <c r="E115" s="252"/>
      <c r="F115" s="252"/>
      <c r="G115" s="252"/>
      <c r="H115" s="252"/>
      <c r="I115" s="252"/>
      <c r="J115" s="252"/>
      <c r="K115" s="252"/>
      <c r="L115" s="252"/>
      <c r="M115" s="252"/>
      <c r="N115" s="252"/>
      <c r="O115" s="226"/>
      <c r="P115" s="226"/>
      <c r="Q115" s="226"/>
      <c r="R115" s="226"/>
      <c r="S115" s="226"/>
      <c r="T115" s="226"/>
      <c r="U115" s="226"/>
      <c r="V115" s="226"/>
      <c r="W115" s="260"/>
      <c r="X115" s="226"/>
      <c r="Y115" s="226"/>
      <c r="Z115" s="226"/>
      <c r="AA115" s="226"/>
      <c r="AB115" s="226"/>
      <c r="AC115" s="226"/>
      <c r="AD115" s="226"/>
      <c r="AE115" s="226"/>
      <c r="AF115" s="226"/>
      <c r="AG115" s="226"/>
      <c r="AH115" s="226"/>
      <c r="AI115" s="226"/>
      <c r="AJ115" s="226"/>
      <c r="AK115" s="226"/>
      <c r="AL115" s="226"/>
      <c r="AM115" s="226"/>
      <c r="AN115" s="226"/>
      <c r="AO115" s="226"/>
      <c r="AP115" s="226"/>
      <c r="AQ115" s="226"/>
      <c r="AR115" s="226"/>
      <c r="AS115" s="226"/>
      <c r="AT115" s="226"/>
      <c r="AU115" s="226"/>
      <c r="AV115" s="226"/>
      <c r="AW115" s="226"/>
      <c r="AX115" s="226"/>
      <c r="AY115" s="226"/>
      <c r="AZ115" s="226"/>
      <c r="BA115" s="226"/>
      <c r="BB115" s="226"/>
      <c r="BC115" s="226"/>
      <c r="BD115" s="226"/>
      <c r="BE115" s="226"/>
      <c r="BF115" s="226"/>
      <c r="BG115" s="226"/>
    </row>
    <row r="116" spans="1:59" ht="12.75">
      <c r="A116" s="251"/>
      <c r="B116" s="251"/>
      <c r="C116" s="252"/>
      <c r="D116" s="252"/>
      <c r="E116" s="252"/>
      <c r="F116" s="252"/>
      <c r="G116" s="252"/>
      <c r="H116" s="252"/>
      <c r="I116" s="252"/>
      <c r="J116" s="252"/>
      <c r="K116" s="252"/>
      <c r="L116" s="252"/>
      <c r="M116" s="252"/>
      <c r="N116" s="252"/>
      <c r="O116" s="226"/>
      <c r="P116" s="226"/>
      <c r="Q116" s="226"/>
      <c r="R116" s="226"/>
      <c r="S116" s="226"/>
      <c r="T116" s="226"/>
      <c r="U116" s="226"/>
      <c r="V116" s="226"/>
      <c r="W116" s="260"/>
      <c r="X116" s="226"/>
      <c r="Y116" s="226"/>
      <c r="Z116" s="226"/>
      <c r="AA116" s="226"/>
      <c r="AB116" s="226"/>
      <c r="AC116" s="226"/>
      <c r="AD116" s="226"/>
      <c r="AE116" s="226"/>
      <c r="AF116" s="226"/>
      <c r="AG116" s="226"/>
      <c r="AH116" s="226"/>
      <c r="AI116" s="226"/>
      <c r="AJ116" s="226"/>
      <c r="AK116" s="226"/>
      <c r="AL116" s="226"/>
      <c r="AM116" s="226"/>
      <c r="AN116" s="226"/>
      <c r="AO116" s="226"/>
      <c r="AP116" s="226"/>
      <c r="AQ116" s="226"/>
      <c r="AR116" s="226"/>
      <c r="AS116" s="226"/>
      <c r="AT116" s="226"/>
      <c r="AU116" s="226"/>
      <c r="AV116" s="226"/>
      <c r="AW116" s="226"/>
      <c r="AX116" s="226"/>
      <c r="AY116" s="226"/>
      <c r="AZ116" s="226"/>
      <c r="BA116" s="226"/>
      <c r="BB116" s="226"/>
      <c r="BC116" s="226"/>
      <c r="BD116" s="226"/>
      <c r="BE116" s="226"/>
      <c r="BF116" s="226"/>
      <c r="BG116" s="226"/>
    </row>
    <row r="117" spans="1:59" ht="12.75">
      <c r="A117" s="251"/>
      <c r="B117" s="251"/>
      <c r="C117" s="252"/>
      <c r="D117" s="252"/>
      <c r="E117" s="252"/>
      <c r="F117" s="252"/>
      <c r="G117" s="252"/>
      <c r="H117" s="252"/>
      <c r="I117" s="252"/>
      <c r="J117" s="252"/>
      <c r="K117" s="252"/>
      <c r="L117" s="252"/>
      <c r="M117" s="252"/>
      <c r="N117" s="252"/>
      <c r="O117" s="226"/>
      <c r="P117" s="226"/>
      <c r="Q117" s="226"/>
      <c r="R117" s="226"/>
      <c r="S117" s="226"/>
      <c r="T117" s="226"/>
      <c r="U117" s="226"/>
      <c r="V117" s="226"/>
      <c r="W117" s="260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H117" s="226"/>
      <c r="AI117" s="226"/>
      <c r="AJ117" s="226"/>
      <c r="AK117" s="226"/>
      <c r="AL117" s="226"/>
      <c r="AM117" s="226"/>
      <c r="AN117" s="226"/>
      <c r="AO117" s="226"/>
      <c r="AP117" s="226"/>
      <c r="AQ117" s="226"/>
      <c r="AR117" s="226"/>
      <c r="AS117" s="226"/>
      <c r="AT117" s="226"/>
      <c r="AU117" s="226"/>
      <c r="AV117" s="226"/>
      <c r="AW117" s="226"/>
      <c r="AX117" s="226"/>
      <c r="AY117" s="226"/>
      <c r="AZ117" s="226"/>
      <c r="BA117" s="226"/>
      <c r="BB117" s="226"/>
      <c r="BC117" s="226"/>
      <c r="BD117" s="226"/>
      <c r="BE117" s="226"/>
      <c r="BF117" s="226"/>
      <c r="BG117" s="226"/>
    </row>
    <row r="118" spans="1:59" ht="12.75">
      <c r="A118" s="251"/>
      <c r="B118" s="251"/>
      <c r="C118" s="252"/>
      <c r="D118" s="252"/>
      <c r="E118" s="252"/>
      <c r="F118" s="252"/>
      <c r="G118" s="252"/>
      <c r="H118" s="252"/>
      <c r="I118" s="252"/>
      <c r="J118" s="252"/>
      <c r="K118" s="252"/>
      <c r="L118" s="252"/>
      <c r="M118" s="252"/>
      <c r="N118" s="252"/>
      <c r="O118" s="226"/>
      <c r="P118" s="226"/>
      <c r="Q118" s="226"/>
      <c r="R118" s="226"/>
      <c r="S118" s="226"/>
      <c r="T118" s="226"/>
      <c r="U118" s="226"/>
      <c r="V118" s="226"/>
      <c r="W118" s="260"/>
      <c r="X118" s="226"/>
      <c r="Y118" s="226"/>
      <c r="Z118" s="226"/>
      <c r="AA118" s="226"/>
      <c r="AB118" s="226"/>
      <c r="AC118" s="226"/>
      <c r="AD118" s="226"/>
      <c r="AE118" s="226"/>
      <c r="AF118" s="226"/>
      <c r="AG118" s="226"/>
      <c r="AH118" s="226"/>
      <c r="AI118" s="226"/>
      <c r="AJ118" s="226"/>
      <c r="AK118" s="226"/>
      <c r="AL118" s="226"/>
      <c r="AM118" s="226"/>
      <c r="AN118" s="226"/>
      <c r="AO118" s="226"/>
      <c r="AP118" s="226"/>
      <c r="AQ118" s="226"/>
      <c r="AR118" s="226"/>
      <c r="AS118" s="226"/>
      <c r="AT118" s="226"/>
      <c r="AU118" s="226"/>
      <c r="AV118" s="226"/>
      <c r="AW118" s="226"/>
      <c r="AX118" s="226"/>
      <c r="AY118" s="226"/>
      <c r="AZ118" s="226"/>
      <c r="BA118" s="226"/>
      <c r="BB118" s="226"/>
      <c r="BC118" s="226"/>
      <c r="BD118" s="226"/>
      <c r="BE118" s="226"/>
      <c r="BF118" s="226"/>
      <c r="BG118" s="226"/>
    </row>
    <row r="119" spans="1:59" ht="12.75">
      <c r="A119" s="251"/>
      <c r="B119" s="251"/>
      <c r="C119" s="252"/>
      <c r="D119" s="252"/>
      <c r="E119" s="252"/>
      <c r="F119" s="252"/>
      <c r="G119" s="252"/>
      <c r="H119" s="252"/>
      <c r="I119" s="252"/>
      <c r="J119" s="252"/>
      <c r="K119" s="252"/>
      <c r="L119" s="252"/>
      <c r="M119" s="252"/>
      <c r="N119" s="252"/>
      <c r="O119" s="226"/>
      <c r="P119" s="226"/>
      <c r="Q119" s="226"/>
      <c r="R119" s="226"/>
      <c r="S119" s="226"/>
      <c r="T119" s="226"/>
      <c r="U119" s="226"/>
      <c r="V119" s="226"/>
      <c r="W119" s="260"/>
      <c r="X119" s="226"/>
      <c r="Y119" s="226"/>
      <c r="Z119" s="226"/>
      <c r="AA119" s="226"/>
      <c r="AB119" s="226"/>
      <c r="AC119" s="226"/>
      <c r="AD119" s="226"/>
      <c r="AE119" s="226"/>
      <c r="AF119" s="226"/>
      <c r="AG119" s="226"/>
      <c r="AH119" s="226"/>
      <c r="AI119" s="226"/>
      <c r="AJ119" s="226"/>
      <c r="AK119" s="226"/>
      <c r="AL119" s="226"/>
      <c r="AM119" s="226"/>
      <c r="AN119" s="226"/>
      <c r="AO119" s="226"/>
      <c r="AP119" s="226"/>
      <c r="AQ119" s="226"/>
      <c r="AR119" s="226"/>
      <c r="AS119" s="226"/>
      <c r="AT119" s="226"/>
      <c r="AU119" s="226"/>
      <c r="AV119" s="226"/>
      <c r="AW119" s="226"/>
      <c r="AX119" s="226"/>
      <c r="AY119" s="226"/>
      <c r="AZ119" s="226"/>
      <c r="BA119" s="226"/>
      <c r="BB119" s="226"/>
      <c r="BC119" s="226"/>
      <c r="BD119" s="226"/>
      <c r="BE119" s="226"/>
      <c r="BF119" s="226"/>
      <c r="BG119" s="226"/>
    </row>
    <row r="120" spans="1:59" ht="12.75">
      <c r="A120" s="251"/>
      <c r="B120" s="251"/>
      <c r="C120" s="252"/>
      <c r="D120" s="252"/>
      <c r="E120" s="252"/>
      <c r="F120" s="252"/>
      <c r="G120" s="252"/>
      <c r="H120" s="252"/>
      <c r="I120" s="252"/>
      <c r="J120" s="252"/>
      <c r="K120" s="252"/>
      <c r="L120" s="252"/>
      <c r="M120" s="252"/>
      <c r="N120" s="252"/>
      <c r="O120" s="226"/>
      <c r="P120" s="226"/>
      <c r="Q120" s="226"/>
      <c r="R120" s="226"/>
      <c r="S120" s="226"/>
      <c r="T120" s="226"/>
      <c r="U120" s="226"/>
      <c r="V120" s="226"/>
      <c r="W120" s="260"/>
      <c r="X120" s="226"/>
      <c r="Y120" s="226"/>
      <c r="Z120" s="226"/>
      <c r="AA120" s="226"/>
      <c r="AB120" s="226"/>
      <c r="AC120" s="226"/>
      <c r="AD120" s="226"/>
      <c r="AE120" s="226"/>
      <c r="AF120" s="226"/>
      <c r="AG120" s="226"/>
      <c r="AH120" s="226"/>
      <c r="AI120" s="226"/>
      <c r="AJ120" s="226"/>
      <c r="AK120" s="226"/>
      <c r="AL120" s="226"/>
      <c r="AM120" s="226"/>
      <c r="AN120" s="226"/>
      <c r="AO120" s="226"/>
      <c r="AP120" s="226"/>
      <c r="AQ120" s="226"/>
      <c r="AR120" s="226"/>
      <c r="AS120" s="226"/>
      <c r="AT120" s="226"/>
      <c r="AU120" s="226"/>
      <c r="AV120" s="226"/>
      <c r="AW120" s="226"/>
      <c r="AX120" s="226"/>
      <c r="AY120" s="226"/>
      <c r="AZ120" s="226"/>
      <c r="BA120" s="226"/>
      <c r="BB120" s="226"/>
      <c r="BC120" s="226"/>
      <c r="BD120" s="226"/>
      <c r="BE120" s="226"/>
      <c r="BF120" s="226"/>
      <c r="BG120" s="226"/>
    </row>
    <row r="121" spans="1:59" ht="12.75">
      <c r="A121" s="251"/>
      <c r="B121" s="251"/>
      <c r="C121" s="252"/>
      <c r="D121" s="252"/>
      <c r="E121" s="252"/>
      <c r="F121" s="252"/>
      <c r="G121" s="252"/>
      <c r="H121" s="252"/>
      <c r="I121" s="252"/>
      <c r="J121" s="252"/>
      <c r="K121" s="252"/>
      <c r="L121" s="252"/>
      <c r="M121" s="252"/>
      <c r="N121" s="252"/>
      <c r="O121" s="226"/>
      <c r="P121" s="226"/>
      <c r="Q121" s="226"/>
      <c r="R121" s="226"/>
      <c r="S121" s="226"/>
      <c r="T121" s="226"/>
      <c r="U121" s="226"/>
      <c r="V121" s="226"/>
      <c r="W121" s="260"/>
      <c r="X121" s="226"/>
      <c r="Y121" s="226"/>
      <c r="Z121" s="226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6"/>
      <c r="AK121" s="226"/>
      <c r="AL121" s="226"/>
      <c r="AM121" s="226"/>
      <c r="AN121" s="226"/>
      <c r="AO121" s="226"/>
      <c r="AP121" s="226"/>
      <c r="AQ121" s="226"/>
      <c r="AR121" s="226"/>
      <c r="AS121" s="226"/>
      <c r="AT121" s="226"/>
      <c r="AU121" s="226"/>
      <c r="AV121" s="226"/>
      <c r="AW121" s="226"/>
      <c r="AX121" s="226"/>
      <c r="AY121" s="226"/>
      <c r="AZ121" s="226"/>
      <c r="BA121" s="226"/>
      <c r="BB121" s="226"/>
      <c r="BC121" s="226"/>
      <c r="BD121" s="226"/>
      <c r="BE121" s="226"/>
      <c r="BF121" s="226"/>
      <c r="BG121" s="226"/>
    </row>
    <row r="122" spans="1:59" ht="12.75">
      <c r="A122" s="251"/>
      <c r="B122" s="251"/>
      <c r="C122" s="252"/>
      <c r="D122" s="252"/>
      <c r="E122" s="252"/>
      <c r="F122" s="252"/>
      <c r="G122" s="252"/>
      <c r="H122" s="252"/>
      <c r="I122" s="252"/>
      <c r="J122" s="252"/>
      <c r="K122" s="252"/>
      <c r="L122" s="252"/>
      <c r="M122" s="252"/>
      <c r="N122" s="252"/>
      <c r="O122" s="226"/>
      <c r="P122" s="226"/>
      <c r="Q122" s="226"/>
      <c r="R122" s="226"/>
      <c r="S122" s="226"/>
      <c r="T122" s="226"/>
      <c r="U122" s="226"/>
      <c r="V122" s="226"/>
      <c r="W122" s="260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  <c r="AH122" s="226"/>
      <c r="AI122" s="226"/>
      <c r="AJ122" s="226"/>
      <c r="AK122" s="226"/>
      <c r="AL122" s="226"/>
      <c r="AM122" s="226"/>
      <c r="AN122" s="226"/>
      <c r="AO122" s="226"/>
      <c r="AP122" s="226"/>
      <c r="AQ122" s="226"/>
      <c r="AR122" s="226"/>
      <c r="AS122" s="226"/>
      <c r="AT122" s="226"/>
      <c r="AU122" s="226"/>
      <c r="AV122" s="226"/>
      <c r="AW122" s="226"/>
      <c r="AX122" s="226"/>
      <c r="AY122" s="226"/>
      <c r="AZ122" s="226"/>
      <c r="BA122" s="226"/>
      <c r="BB122" s="226"/>
      <c r="BC122" s="226"/>
      <c r="BD122" s="226"/>
      <c r="BE122" s="226"/>
      <c r="BF122" s="226"/>
      <c r="BG122" s="226"/>
    </row>
    <row r="123" spans="1:59" ht="12.75">
      <c r="A123" s="251"/>
      <c r="B123" s="251"/>
      <c r="C123" s="252"/>
      <c r="D123" s="252"/>
      <c r="E123" s="252"/>
      <c r="F123" s="252"/>
      <c r="G123" s="252"/>
      <c r="H123" s="252"/>
      <c r="I123" s="252"/>
      <c r="J123" s="252"/>
      <c r="K123" s="252"/>
      <c r="L123" s="252"/>
      <c r="M123" s="252"/>
      <c r="N123" s="252"/>
      <c r="O123" s="226"/>
      <c r="P123" s="226"/>
      <c r="Q123" s="226"/>
      <c r="R123" s="226"/>
      <c r="S123" s="226"/>
      <c r="T123" s="226"/>
      <c r="U123" s="226"/>
      <c r="V123" s="226"/>
      <c r="W123" s="260"/>
      <c r="X123" s="226"/>
      <c r="Y123" s="226"/>
      <c r="Z123" s="226"/>
      <c r="AA123" s="226"/>
      <c r="AB123" s="226"/>
      <c r="AC123" s="226"/>
      <c r="AD123" s="226"/>
      <c r="AE123" s="226"/>
      <c r="AF123" s="226"/>
      <c r="AG123" s="226"/>
      <c r="AH123" s="226"/>
      <c r="AI123" s="226"/>
      <c r="AJ123" s="226"/>
      <c r="AK123" s="226"/>
      <c r="AL123" s="226"/>
      <c r="AM123" s="226"/>
      <c r="AN123" s="226"/>
      <c r="AO123" s="226"/>
      <c r="AP123" s="226"/>
      <c r="AQ123" s="226"/>
      <c r="AR123" s="226"/>
      <c r="AS123" s="226"/>
      <c r="AT123" s="226"/>
      <c r="AU123" s="226"/>
      <c r="AV123" s="226"/>
      <c r="AW123" s="226"/>
      <c r="AX123" s="226"/>
      <c r="AY123" s="226"/>
      <c r="AZ123" s="226"/>
      <c r="BA123" s="226"/>
      <c r="BB123" s="226"/>
      <c r="BC123" s="226"/>
      <c r="BD123" s="226"/>
      <c r="BE123" s="226"/>
      <c r="BF123" s="226"/>
      <c r="BG123" s="226"/>
    </row>
    <row r="124" spans="1:59" ht="12.75">
      <c r="A124" s="251"/>
      <c r="B124" s="251"/>
      <c r="C124" s="252"/>
      <c r="D124" s="252"/>
      <c r="E124" s="252"/>
      <c r="F124" s="252"/>
      <c r="G124" s="252"/>
      <c r="H124" s="252"/>
      <c r="I124" s="252"/>
      <c r="J124" s="252"/>
      <c r="K124" s="252"/>
      <c r="L124" s="252"/>
      <c r="M124" s="252"/>
      <c r="N124" s="252"/>
      <c r="O124" s="226"/>
      <c r="P124" s="226"/>
      <c r="Q124" s="226"/>
      <c r="R124" s="226"/>
      <c r="S124" s="226"/>
      <c r="T124" s="226"/>
      <c r="U124" s="226"/>
      <c r="V124" s="226"/>
      <c r="W124" s="260"/>
      <c r="X124" s="226"/>
      <c r="Y124" s="226"/>
      <c r="Z124" s="226"/>
      <c r="AA124" s="226"/>
      <c r="AB124" s="226"/>
      <c r="AC124" s="226"/>
      <c r="AD124" s="226"/>
      <c r="AE124" s="226"/>
      <c r="AF124" s="226"/>
      <c r="AG124" s="226"/>
      <c r="AH124" s="226"/>
      <c r="AI124" s="226"/>
      <c r="AJ124" s="226"/>
      <c r="AK124" s="226"/>
      <c r="AL124" s="226"/>
      <c r="AM124" s="226"/>
      <c r="AN124" s="226"/>
      <c r="AO124" s="226"/>
      <c r="AP124" s="226"/>
      <c r="AQ124" s="226"/>
      <c r="AR124" s="226"/>
      <c r="AS124" s="226"/>
      <c r="AT124" s="226"/>
      <c r="AU124" s="226"/>
      <c r="AV124" s="226"/>
      <c r="AW124" s="226"/>
      <c r="AX124" s="226"/>
      <c r="AY124" s="226"/>
      <c r="AZ124" s="226"/>
      <c r="BA124" s="226"/>
      <c r="BB124" s="226"/>
      <c r="BC124" s="226"/>
      <c r="BD124" s="226"/>
      <c r="BE124" s="226"/>
      <c r="BF124" s="226"/>
      <c r="BG124" s="226"/>
    </row>
    <row r="125" spans="1:59" ht="12.75">
      <c r="A125" s="251"/>
      <c r="B125" s="251"/>
      <c r="C125" s="252"/>
      <c r="D125" s="252"/>
      <c r="E125" s="252"/>
      <c r="F125" s="252"/>
      <c r="G125" s="252"/>
      <c r="H125" s="252"/>
      <c r="I125" s="252"/>
      <c r="J125" s="252"/>
      <c r="K125" s="252"/>
      <c r="L125" s="252"/>
      <c r="M125" s="252"/>
      <c r="N125" s="252"/>
      <c r="O125" s="226"/>
      <c r="P125" s="226"/>
      <c r="Q125" s="226"/>
      <c r="R125" s="226"/>
      <c r="S125" s="226"/>
      <c r="T125" s="226"/>
      <c r="U125" s="226"/>
      <c r="V125" s="226"/>
      <c r="W125" s="260"/>
      <c r="X125" s="226"/>
      <c r="Y125" s="226"/>
      <c r="Z125" s="226"/>
      <c r="AA125" s="226"/>
      <c r="AB125" s="226"/>
      <c r="AC125" s="226"/>
      <c r="AD125" s="226"/>
      <c r="AE125" s="226"/>
      <c r="AF125" s="226"/>
      <c r="AG125" s="226"/>
      <c r="AH125" s="226"/>
      <c r="AI125" s="226"/>
      <c r="AJ125" s="226"/>
      <c r="AK125" s="226"/>
      <c r="AL125" s="226"/>
      <c r="AM125" s="226"/>
      <c r="AN125" s="226"/>
      <c r="AO125" s="226"/>
      <c r="AP125" s="226"/>
      <c r="AQ125" s="226"/>
      <c r="AR125" s="226"/>
      <c r="AS125" s="226"/>
      <c r="AT125" s="226"/>
      <c r="AU125" s="226"/>
      <c r="AV125" s="226"/>
      <c r="AW125" s="226"/>
      <c r="AX125" s="226"/>
      <c r="AY125" s="226"/>
      <c r="AZ125" s="226"/>
      <c r="BA125" s="226"/>
      <c r="BB125" s="226"/>
      <c r="BC125" s="226"/>
      <c r="BD125" s="226"/>
      <c r="BE125" s="226"/>
      <c r="BF125" s="226"/>
      <c r="BG125" s="226"/>
    </row>
    <row r="126" spans="1:59" ht="12.75">
      <c r="A126" s="251"/>
      <c r="B126" s="251"/>
      <c r="C126" s="252"/>
      <c r="D126" s="252"/>
      <c r="E126" s="252"/>
      <c r="F126" s="252"/>
      <c r="G126" s="252"/>
      <c r="H126" s="252"/>
      <c r="I126" s="252"/>
      <c r="J126" s="252"/>
      <c r="K126" s="252"/>
      <c r="L126" s="252"/>
      <c r="M126" s="252"/>
      <c r="N126" s="252"/>
      <c r="O126" s="226"/>
      <c r="P126" s="226"/>
      <c r="Q126" s="226"/>
      <c r="R126" s="226"/>
      <c r="S126" s="226"/>
      <c r="T126" s="226"/>
      <c r="U126" s="226"/>
      <c r="V126" s="226"/>
      <c r="W126" s="260"/>
      <c r="X126" s="226"/>
      <c r="Y126" s="226"/>
      <c r="Z126" s="226"/>
      <c r="AA126" s="226"/>
      <c r="AB126" s="226"/>
      <c r="AC126" s="226"/>
      <c r="AD126" s="226"/>
      <c r="AE126" s="226"/>
      <c r="AF126" s="226"/>
      <c r="AG126" s="226"/>
      <c r="AH126" s="226"/>
      <c r="AI126" s="226"/>
      <c r="AJ126" s="226"/>
      <c r="AK126" s="226"/>
      <c r="AL126" s="226"/>
      <c r="AM126" s="226"/>
      <c r="AN126" s="226"/>
      <c r="AO126" s="226"/>
      <c r="AP126" s="226"/>
      <c r="AQ126" s="226"/>
      <c r="AR126" s="226"/>
      <c r="AS126" s="226"/>
      <c r="AT126" s="226"/>
      <c r="AU126" s="226"/>
      <c r="AV126" s="226"/>
      <c r="AW126" s="226"/>
      <c r="AX126" s="226"/>
      <c r="AY126" s="226"/>
      <c r="AZ126" s="226"/>
      <c r="BA126" s="226"/>
      <c r="BB126" s="226"/>
      <c r="BC126" s="226"/>
      <c r="BD126" s="226"/>
      <c r="BE126" s="226"/>
      <c r="BF126" s="226"/>
      <c r="BG126" s="226"/>
    </row>
    <row r="127" spans="1:59" ht="12.75">
      <c r="A127" s="251"/>
      <c r="B127" s="251"/>
      <c r="C127" s="252"/>
      <c r="D127" s="252"/>
      <c r="E127" s="252"/>
      <c r="F127" s="252"/>
      <c r="G127" s="252"/>
      <c r="H127" s="252"/>
      <c r="I127" s="252"/>
      <c r="J127" s="252"/>
      <c r="K127" s="252"/>
      <c r="L127" s="252"/>
      <c r="M127" s="252"/>
      <c r="N127" s="252"/>
      <c r="O127" s="226"/>
      <c r="P127" s="226"/>
      <c r="Q127" s="226"/>
      <c r="R127" s="226"/>
      <c r="S127" s="226"/>
      <c r="T127" s="226"/>
      <c r="U127" s="226"/>
      <c r="V127" s="226"/>
      <c r="W127" s="260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  <c r="AH127" s="226"/>
      <c r="AI127" s="226"/>
      <c r="AJ127" s="226"/>
      <c r="AK127" s="226"/>
      <c r="AL127" s="226"/>
      <c r="AM127" s="226"/>
      <c r="AN127" s="226"/>
      <c r="AO127" s="226"/>
      <c r="AP127" s="226"/>
      <c r="AQ127" s="226"/>
      <c r="AR127" s="226"/>
      <c r="AS127" s="226"/>
      <c r="AT127" s="226"/>
      <c r="AU127" s="226"/>
      <c r="AV127" s="226"/>
      <c r="AW127" s="226"/>
      <c r="AX127" s="226"/>
      <c r="AY127" s="226"/>
      <c r="AZ127" s="226"/>
      <c r="BA127" s="226"/>
      <c r="BB127" s="226"/>
      <c r="BC127" s="226"/>
      <c r="BD127" s="226"/>
      <c r="BE127" s="226"/>
      <c r="BF127" s="226"/>
      <c r="BG127" s="226"/>
    </row>
    <row r="128" spans="1:59" ht="12.75">
      <c r="A128" s="251"/>
      <c r="B128" s="251"/>
      <c r="C128" s="252"/>
      <c r="D128" s="252"/>
      <c r="E128" s="252"/>
      <c r="F128" s="252"/>
      <c r="G128" s="252"/>
      <c r="H128" s="252"/>
      <c r="I128" s="252"/>
      <c r="J128" s="252"/>
      <c r="K128" s="252"/>
      <c r="L128" s="252"/>
      <c r="M128" s="252"/>
      <c r="N128" s="252"/>
      <c r="O128" s="226"/>
      <c r="P128" s="226"/>
      <c r="Q128" s="226"/>
      <c r="R128" s="226"/>
      <c r="S128" s="226"/>
      <c r="T128" s="226"/>
      <c r="U128" s="226"/>
      <c r="V128" s="226"/>
      <c r="W128" s="260"/>
      <c r="X128" s="226"/>
      <c r="Y128" s="226"/>
      <c r="Z128" s="226"/>
      <c r="AA128" s="226"/>
      <c r="AB128" s="226"/>
      <c r="AC128" s="226"/>
      <c r="AD128" s="226"/>
      <c r="AE128" s="226"/>
      <c r="AF128" s="226"/>
      <c r="AG128" s="226"/>
      <c r="AH128" s="226"/>
      <c r="AI128" s="226"/>
      <c r="AJ128" s="226"/>
      <c r="AK128" s="226"/>
      <c r="AL128" s="226"/>
      <c r="AM128" s="226"/>
      <c r="AN128" s="226"/>
      <c r="AO128" s="226"/>
      <c r="AP128" s="226"/>
      <c r="AQ128" s="226"/>
      <c r="AR128" s="226"/>
      <c r="AS128" s="226"/>
      <c r="AT128" s="226"/>
      <c r="AU128" s="226"/>
      <c r="AV128" s="226"/>
      <c r="AW128" s="226"/>
      <c r="AX128" s="226"/>
      <c r="AY128" s="226"/>
      <c r="AZ128" s="226"/>
      <c r="BA128" s="226"/>
      <c r="BB128" s="226"/>
      <c r="BC128" s="226"/>
      <c r="BD128" s="226"/>
      <c r="BE128" s="226"/>
      <c r="BF128" s="226"/>
      <c r="BG128" s="226"/>
    </row>
    <row r="129" spans="1:59" ht="12.75">
      <c r="A129" s="251"/>
      <c r="B129" s="251"/>
      <c r="C129" s="252"/>
      <c r="D129" s="252"/>
      <c r="E129" s="252"/>
      <c r="F129" s="252"/>
      <c r="G129" s="252"/>
      <c r="H129" s="252"/>
      <c r="I129" s="252"/>
      <c r="J129" s="252"/>
      <c r="K129" s="252"/>
      <c r="L129" s="252"/>
      <c r="M129" s="252"/>
      <c r="N129" s="252"/>
      <c r="O129" s="226"/>
      <c r="P129" s="226"/>
      <c r="Q129" s="226"/>
      <c r="R129" s="226"/>
      <c r="S129" s="226"/>
      <c r="T129" s="226"/>
      <c r="U129" s="226"/>
      <c r="V129" s="226"/>
      <c r="W129" s="260"/>
      <c r="X129" s="226"/>
      <c r="Y129" s="226"/>
      <c r="Z129" s="226"/>
      <c r="AA129" s="226"/>
      <c r="AB129" s="226"/>
      <c r="AC129" s="226"/>
      <c r="AD129" s="226"/>
      <c r="AE129" s="226"/>
      <c r="AF129" s="226"/>
      <c r="AG129" s="226"/>
      <c r="AH129" s="226"/>
      <c r="AI129" s="226"/>
      <c r="AJ129" s="226"/>
      <c r="AK129" s="226"/>
      <c r="AL129" s="226"/>
      <c r="AM129" s="226"/>
      <c r="AN129" s="226"/>
      <c r="AO129" s="226"/>
      <c r="AP129" s="226"/>
      <c r="AQ129" s="226"/>
      <c r="AR129" s="226"/>
      <c r="AS129" s="226"/>
      <c r="AT129" s="226"/>
      <c r="AU129" s="226"/>
      <c r="AV129" s="226"/>
      <c r="AW129" s="226"/>
      <c r="AX129" s="226"/>
      <c r="AY129" s="226"/>
      <c r="AZ129" s="226"/>
      <c r="BA129" s="226"/>
      <c r="BB129" s="226"/>
      <c r="BC129" s="226"/>
      <c r="BD129" s="226"/>
      <c r="BE129" s="226"/>
      <c r="BF129" s="226"/>
      <c r="BG129" s="226"/>
    </row>
    <row r="130" spans="1:59" ht="12.75">
      <c r="A130" s="251"/>
      <c r="B130" s="251"/>
      <c r="C130" s="252"/>
      <c r="D130" s="252"/>
      <c r="E130" s="252"/>
      <c r="F130" s="252"/>
      <c r="G130" s="252"/>
      <c r="H130" s="252"/>
      <c r="I130" s="252"/>
      <c r="J130" s="252"/>
      <c r="K130" s="252"/>
      <c r="L130" s="252"/>
      <c r="M130" s="252"/>
      <c r="N130" s="252"/>
      <c r="O130" s="226"/>
      <c r="P130" s="226"/>
      <c r="Q130" s="226"/>
      <c r="R130" s="226"/>
      <c r="S130" s="226"/>
      <c r="T130" s="226"/>
      <c r="U130" s="226"/>
      <c r="V130" s="226"/>
      <c r="W130" s="260"/>
      <c r="X130" s="226"/>
      <c r="Y130" s="226"/>
      <c r="Z130" s="226"/>
      <c r="AA130" s="226"/>
      <c r="AB130" s="226"/>
      <c r="AC130" s="226"/>
      <c r="AD130" s="226"/>
      <c r="AE130" s="226"/>
      <c r="AF130" s="226"/>
      <c r="AG130" s="226"/>
      <c r="AH130" s="226"/>
      <c r="AI130" s="226"/>
      <c r="AJ130" s="226"/>
      <c r="AK130" s="226"/>
      <c r="AL130" s="226"/>
      <c r="AM130" s="226"/>
      <c r="AN130" s="226"/>
      <c r="AO130" s="226"/>
      <c r="AP130" s="226"/>
      <c r="AQ130" s="226"/>
      <c r="AR130" s="226"/>
      <c r="AS130" s="226"/>
      <c r="AT130" s="226"/>
      <c r="AU130" s="226"/>
      <c r="AV130" s="226"/>
      <c r="AW130" s="226"/>
      <c r="AX130" s="226"/>
      <c r="AY130" s="226"/>
      <c r="AZ130" s="226"/>
      <c r="BA130" s="226"/>
      <c r="BB130" s="226"/>
      <c r="BC130" s="226"/>
      <c r="BD130" s="226"/>
      <c r="BE130" s="226"/>
      <c r="BF130" s="226"/>
      <c r="BG130" s="226"/>
    </row>
    <row r="131" spans="1:59" ht="12.75">
      <c r="A131" s="251"/>
      <c r="B131" s="251"/>
      <c r="C131" s="252"/>
      <c r="D131" s="252"/>
      <c r="E131" s="252"/>
      <c r="F131" s="252"/>
      <c r="G131" s="252"/>
      <c r="H131" s="252"/>
      <c r="I131" s="252"/>
      <c r="J131" s="252"/>
      <c r="K131" s="252"/>
      <c r="L131" s="252"/>
      <c r="M131" s="252"/>
      <c r="N131" s="252"/>
      <c r="O131" s="226"/>
      <c r="P131" s="226"/>
      <c r="Q131" s="226"/>
      <c r="R131" s="226"/>
      <c r="S131" s="226"/>
      <c r="T131" s="226"/>
      <c r="U131" s="226"/>
      <c r="V131" s="226"/>
      <c r="W131" s="260"/>
      <c r="X131" s="226"/>
      <c r="Y131" s="226"/>
      <c r="Z131" s="226"/>
      <c r="AA131" s="226"/>
      <c r="AB131" s="226"/>
      <c r="AC131" s="226"/>
      <c r="AD131" s="226"/>
      <c r="AE131" s="226"/>
      <c r="AF131" s="226"/>
      <c r="AG131" s="226"/>
      <c r="AH131" s="226"/>
      <c r="AI131" s="226"/>
      <c r="AJ131" s="226"/>
      <c r="AK131" s="226"/>
      <c r="AL131" s="226"/>
      <c r="AM131" s="226"/>
      <c r="AN131" s="226"/>
      <c r="AO131" s="226"/>
      <c r="AP131" s="226"/>
      <c r="AQ131" s="226"/>
      <c r="AR131" s="226"/>
      <c r="AS131" s="226"/>
      <c r="AT131" s="226"/>
      <c r="AU131" s="226"/>
      <c r="AV131" s="226"/>
      <c r="AW131" s="226"/>
      <c r="AX131" s="226"/>
      <c r="AY131" s="226"/>
      <c r="AZ131" s="226"/>
      <c r="BA131" s="226"/>
      <c r="BB131" s="226"/>
      <c r="BC131" s="226"/>
      <c r="BD131" s="226"/>
      <c r="BE131" s="226"/>
      <c r="BF131" s="226"/>
      <c r="BG131" s="226"/>
    </row>
    <row r="132" spans="1:59" ht="12.75">
      <c r="A132" s="251"/>
      <c r="B132" s="251"/>
      <c r="C132" s="252"/>
      <c r="D132" s="252"/>
      <c r="E132" s="252"/>
      <c r="F132" s="252"/>
      <c r="G132" s="252"/>
      <c r="H132" s="252"/>
      <c r="I132" s="252"/>
      <c r="J132" s="252"/>
      <c r="K132" s="252"/>
      <c r="L132" s="252"/>
      <c r="M132" s="252"/>
      <c r="N132" s="252"/>
      <c r="O132" s="226"/>
      <c r="P132" s="226"/>
      <c r="Q132" s="226"/>
      <c r="R132" s="226"/>
      <c r="S132" s="226"/>
      <c r="T132" s="226"/>
      <c r="U132" s="226"/>
      <c r="V132" s="226"/>
      <c r="W132" s="260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  <c r="AH132" s="226"/>
      <c r="AI132" s="226"/>
      <c r="AJ132" s="226"/>
      <c r="AK132" s="226"/>
      <c r="AL132" s="226"/>
      <c r="AM132" s="226"/>
      <c r="AN132" s="226"/>
      <c r="AO132" s="226"/>
      <c r="AP132" s="226"/>
      <c r="AQ132" s="226"/>
      <c r="AR132" s="226"/>
      <c r="AS132" s="226"/>
      <c r="AT132" s="226"/>
      <c r="AU132" s="226"/>
      <c r="AV132" s="226"/>
      <c r="AW132" s="226"/>
      <c r="AX132" s="226"/>
      <c r="AY132" s="226"/>
      <c r="AZ132" s="226"/>
      <c r="BA132" s="226"/>
      <c r="BB132" s="226"/>
      <c r="BC132" s="226"/>
      <c r="BD132" s="226"/>
      <c r="BE132" s="226"/>
      <c r="BF132" s="226"/>
      <c r="BG132" s="226"/>
    </row>
    <row r="133" spans="1:59" ht="12.75">
      <c r="A133" s="251"/>
      <c r="B133" s="251"/>
      <c r="C133" s="252"/>
      <c r="D133" s="252"/>
      <c r="E133" s="252"/>
      <c r="F133" s="252"/>
      <c r="G133" s="252"/>
      <c r="H133" s="252"/>
      <c r="I133" s="252"/>
      <c r="J133" s="252"/>
      <c r="K133" s="252"/>
      <c r="L133" s="252"/>
      <c r="M133" s="252"/>
      <c r="N133" s="252"/>
      <c r="O133" s="226"/>
      <c r="P133" s="226"/>
      <c r="Q133" s="226"/>
      <c r="R133" s="226"/>
      <c r="S133" s="226"/>
      <c r="T133" s="226"/>
      <c r="U133" s="226"/>
      <c r="V133" s="226"/>
      <c r="W133" s="260"/>
      <c r="X133" s="226"/>
      <c r="Y133" s="226"/>
      <c r="Z133" s="226"/>
      <c r="AA133" s="226"/>
      <c r="AB133" s="226"/>
      <c r="AC133" s="226"/>
      <c r="AD133" s="226"/>
      <c r="AE133" s="226"/>
      <c r="AF133" s="226"/>
      <c r="AG133" s="226"/>
      <c r="AH133" s="226"/>
      <c r="AI133" s="226"/>
      <c r="AJ133" s="226"/>
      <c r="AK133" s="226"/>
      <c r="AL133" s="226"/>
      <c r="AM133" s="226"/>
      <c r="AN133" s="226"/>
      <c r="AO133" s="226"/>
      <c r="AP133" s="226"/>
      <c r="AQ133" s="226"/>
      <c r="AR133" s="226"/>
      <c r="AS133" s="226"/>
      <c r="AT133" s="226"/>
      <c r="AU133" s="226"/>
      <c r="AV133" s="226"/>
      <c r="AW133" s="226"/>
      <c r="AX133" s="226"/>
      <c r="AY133" s="226"/>
      <c r="AZ133" s="226"/>
      <c r="BA133" s="226"/>
      <c r="BB133" s="226"/>
      <c r="BC133" s="226"/>
      <c r="BD133" s="226"/>
      <c r="BE133" s="226"/>
      <c r="BF133" s="226"/>
      <c r="BG133" s="226"/>
    </row>
    <row r="134" spans="1:59" ht="12.75">
      <c r="A134" s="251"/>
      <c r="B134" s="251"/>
      <c r="C134" s="252"/>
      <c r="D134" s="252"/>
      <c r="E134" s="252"/>
      <c r="F134" s="252"/>
      <c r="G134" s="252"/>
      <c r="H134" s="252"/>
      <c r="I134" s="252"/>
      <c r="J134" s="252"/>
      <c r="K134" s="252"/>
      <c r="L134" s="252"/>
      <c r="M134" s="252"/>
      <c r="N134" s="252"/>
      <c r="O134" s="226"/>
      <c r="P134" s="226"/>
      <c r="Q134" s="226"/>
      <c r="R134" s="226"/>
      <c r="S134" s="226"/>
      <c r="T134" s="226"/>
      <c r="U134" s="226"/>
      <c r="V134" s="226"/>
      <c r="W134" s="260"/>
      <c r="X134" s="226"/>
      <c r="Y134" s="226"/>
      <c r="Z134" s="226"/>
      <c r="AA134" s="226"/>
      <c r="AB134" s="226"/>
      <c r="AC134" s="226"/>
      <c r="AD134" s="226"/>
      <c r="AE134" s="226"/>
      <c r="AF134" s="226"/>
      <c r="AG134" s="226"/>
      <c r="AH134" s="226"/>
      <c r="AI134" s="226"/>
      <c r="AJ134" s="226"/>
      <c r="AK134" s="226"/>
      <c r="AL134" s="226"/>
      <c r="AM134" s="226"/>
      <c r="AN134" s="226"/>
      <c r="AO134" s="226"/>
      <c r="AP134" s="226"/>
      <c r="AQ134" s="226"/>
      <c r="AR134" s="226"/>
      <c r="AS134" s="226"/>
      <c r="AT134" s="226"/>
      <c r="AU134" s="226"/>
      <c r="AV134" s="226"/>
      <c r="AW134" s="226"/>
      <c r="AX134" s="226"/>
      <c r="AY134" s="226"/>
      <c r="AZ134" s="226"/>
      <c r="BA134" s="226"/>
      <c r="BB134" s="226"/>
      <c r="BC134" s="226"/>
      <c r="BD134" s="226"/>
      <c r="BE134" s="226"/>
      <c r="BF134" s="226"/>
      <c r="BG134" s="226"/>
    </row>
    <row r="135" spans="1:59" ht="12.75">
      <c r="A135" s="251"/>
      <c r="B135" s="251"/>
      <c r="C135" s="252"/>
      <c r="D135" s="252"/>
      <c r="E135" s="252"/>
      <c r="F135" s="252"/>
      <c r="G135" s="252"/>
      <c r="H135" s="252"/>
      <c r="I135" s="252"/>
      <c r="J135" s="252"/>
      <c r="K135" s="252"/>
      <c r="L135" s="252"/>
      <c r="M135" s="252"/>
      <c r="N135" s="252"/>
      <c r="O135" s="226"/>
      <c r="P135" s="226"/>
      <c r="Q135" s="226"/>
      <c r="R135" s="226"/>
      <c r="S135" s="226"/>
      <c r="T135" s="226"/>
      <c r="U135" s="226"/>
      <c r="V135" s="226"/>
      <c r="W135" s="260"/>
      <c r="X135" s="226"/>
      <c r="Y135" s="226"/>
      <c r="Z135" s="226"/>
      <c r="AA135" s="226"/>
      <c r="AB135" s="226"/>
      <c r="AC135" s="226"/>
      <c r="AD135" s="226"/>
      <c r="AE135" s="226"/>
      <c r="AF135" s="226"/>
      <c r="AG135" s="226"/>
      <c r="AH135" s="226"/>
      <c r="AI135" s="226"/>
      <c r="AJ135" s="226"/>
      <c r="AK135" s="226"/>
      <c r="AL135" s="226"/>
      <c r="AM135" s="226"/>
      <c r="AN135" s="226"/>
      <c r="AO135" s="226"/>
      <c r="AP135" s="226"/>
      <c r="AQ135" s="226"/>
      <c r="AR135" s="226"/>
      <c r="AS135" s="226"/>
      <c r="AT135" s="226"/>
      <c r="AU135" s="226"/>
      <c r="AV135" s="226"/>
      <c r="AW135" s="226"/>
      <c r="AX135" s="226"/>
      <c r="AY135" s="226"/>
      <c r="AZ135" s="226"/>
      <c r="BA135" s="226"/>
      <c r="BB135" s="226"/>
      <c r="BC135" s="226"/>
      <c r="BD135" s="226"/>
      <c r="BE135" s="226"/>
      <c r="BF135" s="226"/>
      <c r="BG135" s="226"/>
    </row>
    <row r="136" spans="1:59" ht="12.75">
      <c r="A136" s="251"/>
      <c r="B136" s="251"/>
      <c r="C136" s="252"/>
      <c r="D136" s="252"/>
      <c r="E136" s="252"/>
      <c r="F136" s="252"/>
      <c r="G136" s="252"/>
      <c r="H136" s="252"/>
      <c r="I136" s="252"/>
      <c r="J136" s="252"/>
      <c r="K136" s="252"/>
      <c r="L136" s="252"/>
      <c r="M136" s="252"/>
      <c r="N136" s="252"/>
      <c r="O136" s="226"/>
      <c r="P136" s="226"/>
      <c r="Q136" s="226"/>
      <c r="R136" s="226"/>
      <c r="S136" s="226"/>
      <c r="T136" s="226"/>
      <c r="U136" s="226"/>
      <c r="V136" s="226"/>
      <c r="W136" s="260"/>
      <c r="X136" s="226"/>
      <c r="Y136" s="226"/>
      <c r="Z136" s="226"/>
      <c r="AA136" s="226"/>
      <c r="AB136" s="226"/>
      <c r="AC136" s="226"/>
      <c r="AD136" s="226"/>
      <c r="AE136" s="226"/>
      <c r="AF136" s="226"/>
      <c r="AG136" s="226"/>
      <c r="AH136" s="226"/>
      <c r="AI136" s="226"/>
      <c r="AJ136" s="226"/>
      <c r="AK136" s="226"/>
      <c r="AL136" s="226"/>
      <c r="AM136" s="226"/>
      <c r="AN136" s="226"/>
      <c r="AO136" s="226"/>
      <c r="AP136" s="226"/>
      <c r="AQ136" s="226"/>
      <c r="AR136" s="226"/>
      <c r="AS136" s="226"/>
      <c r="AT136" s="226"/>
      <c r="AU136" s="226"/>
      <c r="AV136" s="226"/>
      <c r="AW136" s="226"/>
      <c r="AX136" s="226"/>
      <c r="AY136" s="226"/>
      <c r="AZ136" s="226"/>
      <c r="BA136" s="226"/>
      <c r="BB136" s="226"/>
      <c r="BC136" s="226"/>
      <c r="BD136" s="226"/>
      <c r="BE136" s="226"/>
      <c r="BF136" s="226"/>
      <c r="BG136" s="226"/>
    </row>
    <row r="137" spans="1:59" ht="12.75">
      <c r="A137" s="251"/>
      <c r="B137" s="251"/>
      <c r="C137" s="252"/>
      <c r="D137" s="252"/>
      <c r="E137" s="252"/>
      <c r="F137" s="252"/>
      <c r="G137" s="252"/>
      <c r="H137" s="252"/>
      <c r="I137" s="252"/>
      <c r="J137" s="252"/>
      <c r="K137" s="252"/>
      <c r="L137" s="252"/>
      <c r="M137" s="252"/>
      <c r="N137" s="252"/>
      <c r="O137" s="226"/>
      <c r="P137" s="226"/>
      <c r="Q137" s="226"/>
      <c r="R137" s="226"/>
      <c r="S137" s="226"/>
      <c r="T137" s="226"/>
      <c r="U137" s="226"/>
      <c r="V137" s="226"/>
      <c r="W137" s="260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  <c r="AH137" s="226"/>
      <c r="AI137" s="226"/>
      <c r="AJ137" s="226"/>
      <c r="AK137" s="226"/>
      <c r="AL137" s="226"/>
      <c r="AM137" s="226"/>
      <c r="AN137" s="226"/>
      <c r="AO137" s="226"/>
      <c r="AP137" s="226"/>
      <c r="AQ137" s="226"/>
      <c r="AR137" s="226"/>
      <c r="AS137" s="226"/>
      <c r="AT137" s="226"/>
      <c r="AU137" s="226"/>
      <c r="AV137" s="226"/>
      <c r="AW137" s="226"/>
      <c r="AX137" s="226"/>
      <c r="AY137" s="226"/>
      <c r="AZ137" s="226"/>
      <c r="BA137" s="226"/>
      <c r="BB137" s="226"/>
      <c r="BC137" s="226"/>
      <c r="BD137" s="226"/>
      <c r="BE137" s="226"/>
      <c r="BF137" s="226"/>
      <c r="BG137" s="226"/>
    </row>
    <row r="138" spans="1:59" ht="12.75">
      <c r="A138" s="251"/>
      <c r="B138" s="251"/>
      <c r="C138" s="252"/>
      <c r="D138" s="252"/>
      <c r="E138" s="252"/>
      <c r="F138" s="252"/>
      <c r="G138" s="252"/>
      <c r="H138" s="252"/>
      <c r="I138" s="252"/>
      <c r="J138" s="252"/>
      <c r="K138" s="252"/>
      <c r="L138" s="252"/>
      <c r="M138" s="252"/>
      <c r="N138" s="252"/>
      <c r="O138" s="226"/>
      <c r="P138" s="226"/>
      <c r="Q138" s="226"/>
      <c r="R138" s="226"/>
      <c r="S138" s="226"/>
      <c r="T138" s="226"/>
      <c r="U138" s="226"/>
      <c r="V138" s="226"/>
      <c r="W138" s="260"/>
      <c r="X138" s="226"/>
      <c r="Y138" s="226"/>
      <c r="Z138" s="226"/>
      <c r="AA138" s="226"/>
      <c r="AB138" s="226"/>
      <c r="AC138" s="226"/>
      <c r="AD138" s="226"/>
      <c r="AE138" s="226"/>
      <c r="AF138" s="226"/>
      <c r="AG138" s="226"/>
      <c r="AH138" s="226"/>
      <c r="AI138" s="226"/>
      <c r="AJ138" s="226"/>
      <c r="AK138" s="226"/>
      <c r="AL138" s="226"/>
      <c r="AM138" s="226"/>
      <c r="AN138" s="226"/>
      <c r="AO138" s="226"/>
      <c r="AP138" s="226"/>
      <c r="AQ138" s="226"/>
      <c r="AR138" s="226"/>
      <c r="AS138" s="226"/>
      <c r="AT138" s="226"/>
      <c r="AU138" s="226"/>
      <c r="AV138" s="226"/>
      <c r="AW138" s="226"/>
      <c r="AX138" s="226"/>
      <c r="AY138" s="226"/>
      <c r="AZ138" s="226"/>
      <c r="BA138" s="226"/>
      <c r="BB138" s="226"/>
      <c r="BC138" s="226"/>
      <c r="BD138" s="226"/>
      <c r="BE138" s="226"/>
      <c r="BF138" s="226"/>
      <c r="BG138" s="226"/>
    </row>
    <row r="139" spans="1:59" ht="12.75">
      <c r="A139" s="251"/>
      <c r="B139" s="251"/>
      <c r="C139" s="252"/>
      <c r="D139" s="252"/>
      <c r="E139" s="252"/>
      <c r="F139" s="252"/>
      <c r="G139" s="252"/>
      <c r="H139" s="252"/>
      <c r="I139" s="252"/>
      <c r="J139" s="252"/>
      <c r="K139" s="252"/>
      <c r="L139" s="252"/>
      <c r="M139" s="252"/>
      <c r="N139" s="252"/>
      <c r="O139" s="226"/>
      <c r="P139" s="226"/>
      <c r="Q139" s="226"/>
      <c r="R139" s="226"/>
      <c r="S139" s="226"/>
      <c r="T139" s="226"/>
      <c r="U139" s="226"/>
      <c r="V139" s="226"/>
      <c r="W139" s="260"/>
      <c r="X139" s="226"/>
      <c r="Y139" s="226"/>
      <c r="Z139" s="226"/>
      <c r="AA139" s="226"/>
      <c r="AB139" s="226"/>
      <c r="AC139" s="226"/>
      <c r="AD139" s="226"/>
      <c r="AE139" s="226"/>
      <c r="AF139" s="226"/>
      <c r="AG139" s="226"/>
      <c r="AH139" s="226"/>
      <c r="AI139" s="226"/>
      <c r="AJ139" s="226"/>
      <c r="AK139" s="226"/>
      <c r="AL139" s="226"/>
      <c r="AM139" s="226"/>
      <c r="AN139" s="226"/>
      <c r="AO139" s="226"/>
      <c r="AP139" s="226"/>
      <c r="AQ139" s="226"/>
      <c r="AR139" s="226"/>
      <c r="AS139" s="226"/>
      <c r="AT139" s="226"/>
      <c r="AU139" s="226"/>
      <c r="AV139" s="226"/>
      <c r="AW139" s="226"/>
      <c r="AX139" s="226"/>
      <c r="AY139" s="226"/>
      <c r="AZ139" s="226"/>
      <c r="BA139" s="226"/>
      <c r="BB139" s="226"/>
      <c r="BC139" s="226"/>
      <c r="BD139" s="226"/>
      <c r="BE139" s="226"/>
      <c r="BF139" s="226"/>
      <c r="BG139" s="226"/>
    </row>
    <row r="140" spans="1:59" ht="12.75">
      <c r="A140" s="251"/>
      <c r="B140" s="251"/>
      <c r="C140" s="252"/>
      <c r="D140" s="252"/>
      <c r="E140" s="252"/>
      <c r="F140" s="252"/>
      <c r="G140" s="252"/>
      <c r="H140" s="252"/>
      <c r="I140" s="252"/>
      <c r="J140" s="252"/>
      <c r="K140" s="252"/>
      <c r="L140" s="252"/>
      <c r="M140" s="252"/>
      <c r="N140" s="252"/>
      <c r="O140" s="226"/>
      <c r="P140" s="226"/>
      <c r="Q140" s="226"/>
      <c r="R140" s="226"/>
      <c r="S140" s="226"/>
      <c r="T140" s="226"/>
      <c r="U140" s="226"/>
      <c r="V140" s="226"/>
      <c r="W140" s="260"/>
      <c r="X140" s="226"/>
      <c r="Y140" s="226"/>
      <c r="Z140" s="226"/>
      <c r="AA140" s="226"/>
      <c r="AB140" s="226"/>
      <c r="AC140" s="226"/>
      <c r="AD140" s="226"/>
      <c r="AE140" s="226"/>
      <c r="AF140" s="226"/>
      <c r="AG140" s="226"/>
      <c r="AH140" s="226"/>
      <c r="AI140" s="226"/>
      <c r="AJ140" s="226"/>
      <c r="AK140" s="226"/>
      <c r="AL140" s="226"/>
      <c r="AM140" s="226"/>
      <c r="AN140" s="226"/>
      <c r="AO140" s="226"/>
      <c r="AP140" s="226"/>
      <c r="AQ140" s="226"/>
      <c r="AR140" s="226"/>
      <c r="AS140" s="226"/>
      <c r="AT140" s="226"/>
      <c r="AU140" s="226"/>
      <c r="AV140" s="226"/>
      <c r="AW140" s="226"/>
      <c r="AX140" s="226"/>
      <c r="AY140" s="226"/>
      <c r="AZ140" s="226"/>
      <c r="BA140" s="226"/>
      <c r="BB140" s="226"/>
      <c r="BC140" s="226"/>
      <c r="BD140" s="226"/>
      <c r="BE140" s="226"/>
      <c r="BF140" s="226"/>
      <c r="BG140" s="226"/>
    </row>
    <row r="141" spans="1:59" ht="12.75">
      <c r="A141" s="251"/>
      <c r="B141" s="251"/>
      <c r="C141" s="252"/>
      <c r="D141" s="252"/>
      <c r="E141" s="252"/>
      <c r="F141" s="252"/>
      <c r="G141" s="252"/>
      <c r="H141" s="252"/>
      <c r="I141" s="252"/>
      <c r="J141" s="252"/>
      <c r="K141" s="252"/>
      <c r="L141" s="252"/>
      <c r="M141" s="252"/>
      <c r="N141" s="252"/>
      <c r="O141" s="226"/>
      <c r="P141" s="226"/>
      <c r="Q141" s="226"/>
      <c r="R141" s="226"/>
      <c r="S141" s="226"/>
      <c r="T141" s="226"/>
      <c r="U141" s="226"/>
      <c r="V141" s="226"/>
      <c r="W141" s="260"/>
      <c r="X141" s="226"/>
      <c r="Y141" s="226"/>
      <c r="Z141" s="226"/>
      <c r="AA141" s="226"/>
      <c r="AB141" s="226"/>
      <c r="AC141" s="226"/>
      <c r="AD141" s="226"/>
      <c r="AE141" s="226"/>
      <c r="AF141" s="226"/>
      <c r="AG141" s="226"/>
      <c r="AH141" s="226"/>
      <c r="AI141" s="226"/>
      <c r="AJ141" s="226"/>
      <c r="AK141" s="226"/>
      <c r="AL141" s="226"/>
      <c r="AM141" s="226"/>
      <c r="AN141" s="226"/>
      <c r="AO141" s="226"/>
      <c r="AP141" s="226"/>
      <c r="AQ141" s="226"/>
      <c r="AR141" s="226"/>
      <c r="AS141" s="226"/>
      <c r="AT141" s="226"/>
      <c r="AU141" s="226"/>
      <c r="AV141" s="226"/>
      <c r="AW141" s="226"/>
      <c r="AX141" s="226"/>
      <c r="AY141" s="226"/>
      <c r="AZ141" s="226"/>
      <c r="BA141" s="226"/>
      <c r="BB141" s="226"/>
      <c r="BC141" s="226"/>
      <c r="BD141" s="226"/>
      <c r="BE141" s="226"/>
      <c r="BF141" s="226"/>
      <c r="BG141" s="226"/>
    </row>
    <row r="142" spans="1:59" ht="12.75">
      <c r="A142" s="251"/>
      <c r="B142" s="251"/>
      <c r="C142" s="252"/>
      <c r="D142" s="252"/>
      <c r="E142" s="252"/>
      <c r="F142" s="252"/>
      <c r="G142" s="252"/>
      <c r="H142" s="252"/>
      <c r="I142" s="252"/>
      <c r="J142" s="252"/>
      <c r="K142" s="252"/>
      <c r="L142" s="252"/>
      <c r="M142" s="252"/>
      <c r="N142" s="252"/>
      <c r="O142" s="226"/>
      <c r="P142" s="226"/>
      <c r="Q142" s="226"/>
      <c r="R142" s="226"/>
      <c r="S142" s="226"/>
      <c r="T142" s="226"/>
      <c r="U142" s="226"/>
      <c r="V142" s="226"/>
      <c r="W142" s="260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  <c r="AH142" s="226"/>
      <c r="AI142" s="226"/>
      <c r="AJ142" s="226"/>
      <c r="AK142" s="226"/>
      <c r="AL142" s="226"/>
      <c r="AM142" s="226"/>
      <c r="AN142" s="226"/>
      <c r="AO142" s="226"/>
      <c r="AP142" s="226"/>
      <c r="AQ142" s="226"/>
      <c r="AR142" s="226"/>
      <c r="AS142" s="226"/>
      <c r="AT142" s="226"/>
      <c r="AU142" s="226"/>
      <c r="AV142" s="226"/>
      <c r="AW142" s="226"/>
      <c r="AX142" s="226"/>
      <c r="AY142" s="226"/>
      <c r="AZ142" s="226"/>
      <c r="BA142" s="226"/>
      <c r="BB142" s="226"/>
      <c r="BC142" s="226"/>
      <c r="BD142" s="226"/>
      <c r="BE142" s="226"/>
      <c r="BF142" s="226"/>
      <c r="BG142" s="226"/>
    </row>
    <row r="143" spans="1:59" ht="12.75">
      <c r="A143" s="251"/>
      <c r="B143" s="251"/>
      <c r="C143" s="252"/>
      <c r="D143" s="252"/>
      <c r="E143" s="252"/>
      <c r="F143" s="252"/>
      <c r="G143" s="252"/>
      <c r="H143" s="252"/>
      <c r="I143" s="252"/>
      <c r="J143" s="252"/>
      <c r="K143" s="252"/>
      <c r="L143" s="252"/>
      <c r="M143" s="252"/>
      <c r="N143" s="252"/>
      <c r="O143" s="226"/>
      <c r="P143" s="226"/>
      <c r="Q143" s="226"/>
      <c r="R143" s="226"/>
      <c r="S143" s="226"/>
      <c r="T143" s="226"/>
      <c r="U143" s="226"/>
      <c r="V143" s="226"/>
      <c r="W143" s="260"/>
      <c r="X143" s="226"/>
      <c r="Y143" s="226"/>
      <c r="Z143" s="226"/>
      <c r="AA143" s="226"/>
      <c r="AB143" s="226"/>
      <c r="AC143" s="226"/>
      <c r="AD143" s="226"/>
      <c r="AE143" s="226"/>
      <c r="AF143" s="226"/>
      <c r="AG143" s="226"/>
      <c r="AH143" s="226"/>
      <c r="AI143" s="226"/>
      <c r="AJ143" s="226"/>
      <c r="AK143" s="226"/>
      <c r="AL143" s="226"/>
      <c r="AM143" s="226"/>
      <c r="AN143" s="226"/>
      <c r="AO143" s="226"/>
      <c r="AP143" s="226"/>
      <c r="AQ143" s="226"/>
      <c r="AR143" s="226"/>
      <c r="AS143" s="226"/>
      <c r="AT143" s="226"/>
      <c r="AU143" s="226"/>
      <c r="AV143" s="226"/>
      <c r="AW143" s="226"/>
      <c r="AX143" s="226"/>
      <c r="AY143" s="226"/>
      <c r="AZ143" s="226"/>
      <c r="BA143" s="226"/>
      <c r="BB143" s="226"/>
      <c r="BC143" s="226"/>
      <c r="BD143" s="226"/>
      <c r="BE143" s="226"/>
      <c r="BF143" s="226"/>
      <c r="BG143" s="226"/>
    </row>
    <row r="144" spans="1:59" ht="12.75">
      <c r="A144" s="251"/>
      <c r="B144" s="251"/>
      <c r="C144" s="252"/>
      <c r="D144" s="252"/>
      <c r="E144" s="252"/>
      <c r="F144" s="252"/>
      <c r="G144" s="252"/>
      <c r="H144" s="252"/>
      <c r="I144" s="252"/>
      <c r="J144" s="252"/>
      <c r="K144" s="252"/>
      <c r="L144" s="252"/>
      <c r="M144" s="252"/>
      <c r="N144" s="252"/>
      <c r="O144" s="226"/>
      <c r="P144" s="226"/>
      <c r="Q144" s="226"/>
      <c r="R144" s="226"/>
      <c r="S144" s="226"/>
      <c r="T144" s="226"/>
      <c r="U144" s="226"/>
      <c r="V144" s="226"/>
      <c r="W144" s="260"/>
      <c r="X144" s="226"/>
      <c r="Y144" s="226"/>
      <c r="Z144" s="226"/>
      <c r="AA144" s="226"/>
      <c r="AB144" s="226"/>
      <c r="AC144" s="226"/>
      <c r="AD144" s="226"/>
      <c r="AE144" s="226"/>
      <c r="AF144" s="226"/>
      <c r="AG144" s="226"/>
      <c r="AH144" s="226"/>
      <c r="AI144" s="226"/>
      <c r="AJ144" s="226"/>
      <c r="AK144" s="226"/>
      <c r="AL144" s="226"/>
      <c r="AM144" s="226"/>
      <c r="AN144" s="226"/>
      <c r="AO144" s="226"/>
      <c r="AP144" s="226"/>
      <c r="AQ144" s="226"/>
      <c r="AR144" s="226"/>
      <c r="AS144" s="226"/>
      <c r="AT144" s="226"/>
      <c r="AU144" s="226"/>
      <c r="AV144" s="226"/>
      <c r="AW144" s="226"/>
      <c r="AX144" s="226"/>
      <c r="AY144" s="226"/>
      <c r="AZ144" s="226"/>
      <c r="BA144" s="226"/>
      <c r="BB144" s="226"/>
      <c r="BC144" s="226"/>
      <c r="BD144" s="226"/>
      <c r="BE144" s="226"/>
      <c r="BF144" s="226"/>
      <c r="BG144" s="226"/>
    </row>
    <row r="145" spans="1:59" ht="12.75">
      <c r="A145" s="251"/>
      <c r="B145" s="251"/>
      <c r="C145" s="252"/>
      <c r="D145" s="252"/>
      <c r="E145" s="252"/>
      <c r="F145" s="252"/>
      <c r="G145" s="252"/>
      <c r="H145" s="252"/>
      <c r="I145" s="252"/>
      <c r="J145" s="252"/>
      <c r="K145" s="252"/>
      <c r="L145" s="252"/>
      <c r="M145" s="252"/>
      <c r="N145" s="252"/>
      <c r="O145" s="226"/>
      <c r="P145" s="226"/>
      <c r="Q145" s="226"/>
      <c r="R145" s="226"/>
      <c r="S145" s="226"/>
      <c r="T145" s="226"/>
      <c r="U145" s="226"/>
      <c r="V145" s="226"/>
      <c r="W145" s="260"/>
      <c r="X145" s="226"/>
      <c r="Y145" s="226"/>
      <c r="Z145" s="226"/>
      <c r="AA145" s="226"/>
      <c r="AB145" s="226"/>
      <c r="AC145" s="226"/>
      <c r="AD145" s="226"/>
      <c r="AE145" s="226"/>
      <c r="AF145" s="226"/>
      <c r="AG145" s="226"/>
      <c r="AH145" s="226"/>
      <c r="AI145" s="226"/>
      <c r="AJ145" s="226"/>
      <c r="AK145" s="226"/>
      <c r="AL145" s="226"/>
      <c r="AM145" s="226"/>
      <c r="AN145" s="226"/>
      <c r="AO145" s="226"/>
      <c r="AP145" s="226"/>
      <c r="AQ145" s="226"/>
      <c r="AR145" s="226"/>
      <c r="AS145" s="226"/>
      <c r="AT145" s="226"/>
      <c r="AU145" s="226"/>
      <c r="AV145" s="226"/>
      <c r="AW145" s="226"/>
      <c r="AX145" s="226"/>
      <c r="AY145" s="226"/>
      <c r="AZ145" s="226"/>
      <c r="BA145" s="226"/>
      <c r="BB145" s="226"/>
      <c r="BC145" s="226"/>
      <c r="BD145" s="226"/>
      <c r="BE145" s="226"/>
      <c r="BF145" s="226"/>
      <c r="BG145" s="226"/>
    </row>
    <row r="146" spans="1:59" ht="12.75">
      <c r="A146" s="251"/>
      <c r="B146" s="251"/>
      <c r="C146" s="252"/>
      <c r="D146" s="252"/>
      <c r="E146" s="252"/>
      <c r="F146" s="252"/>
      <c r="G146" s="252"/>
      <c r="H146" s="252"/>
      <c r="I146" s="252"/>
      <c r="J146" s="252"/>
      <c r="K146" s="252"/>
      <c r="L146" s="252"/>
      <c r="M146" s="252"/>
      <c r="N146" s="252"/>
      <c r="O146" s="226"/>
      <c r="P146" s="226"/>
      <c r="Q146" s="226"/>
      <c r="R146" s="226"/>
      <c r="S146" s="226"/>
      <c r="T146" s="226"/>
      <c r="U146" s="226"/>
      <c r="V146" s="226"/>
      <c r="W146" s="260"/>
      <c r="X146" s="226"/>
      <c r="Y146" s="226"/>
      <c r="Z146" s="226"/>
      <c r="AA146" s="226"/>
      <c r="AB146" s="226"/>
      <c r="AC146" s="226"/>
      <c r="AD146" s="226"/>
      <c r="AE146" s="226"/>
      <c r="AF146" s="226"/>
      <c r="AG146" s="226"/>
      <c r="AH146" s="226"/>
      <c r="AI146" s="226"/>
      <c r="AJ146" s="226"/>
      <c r="AK146" s="226"/>
      <c r="AL146" s="226"/>
      <c r="AM146" s="226"/>
      <c r="AN146" s="226"/>
      <c r="AO146" s="226"/>
      <c r="AP146" s="226"/>
      <c r="AQ146" s="226"/>
      <c r="AR146" s="226"/>
      <c r="AS146" s="226"/>
      <c r="AT146" s="226"/>
      <c r="AU146" s="226"/>
      <c r="AV146" s="226"/>
      <c r="AW146" s="226"/>
      <c r="AX146" s="226"/>
      <c r="AY146" s="226"/>
      <c r="AZ146" s="226"/>
      <c r="BA146" s="226"/>
      <c r="BB146" s="226"/>
      <c r="BC146" s="226"/>
      <c r="BD146" s="226"/>
      <c r="BE146" s="226"/>
      <c r="BF146" s="226"/>
      <c r="BG146" s="226"/>
    </row>
    <row r="147" spans="1:59" ht="12.75">
      <c r="A147" s="251"/>
      <c r="B147" s="251"/>
      <c r="C147" s="252"/>
      <c r="D147" s="252"/>
      <c r="E147" s="252"/>
      <c r="F147" s="252"/>
      <c r="G147" s="252"/>
      <c r="H147" s="252"/>
      <c r="I147" s="252"/>
      <c r="J147" s="252"/>
      <c r="K147" s="252"/>
      <c r="L147" s="252"/>
      <c r="M147" s="252"/>
      <c r="N147" s="252"/>
      <c r="O147" s="226"/>
      <c r="P147" s="226"/>
      <c r="Q147" s="226"/>
      <c r="R147" s="226"/>
      <c r="S147" s="226"/>
      <c r="T147" s="226"/>
      <c r="U147" s="226"/>
      <c r="V147" s="226"/>
      <c r="W147" s="260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  <c r="AH147" s="226"/>
      <c r="AI147" s="226"/>
      <c r="AJ147" s="226"/>
      <c r="AK147" s="226"/>
      <c r="AL147" s="226"/>
      <c r="AM147" s="226"/>
      <c r="AN147" s="226"/>
      <c r="AO147" s="226"/>
      <c r="AP147" s="226"/>
      <c r="AQ147" s="226"/>
      <c r="AR147" s="226"/>
      <c r="AS147" s="226"/>
      <c r="AT147" s="226"/>
      <c r="AU147" s="226"/>
      <c r="AV147" s="226"/>
      <c r="AW147" s="226"/>
      <c r="AX147" s="226"/>
      <c r="AY147" s="226"/>
      <c r="AZ147" s="226"/>
      <c r="BA147" s="226"/>
      <c r="BB147" s="226"/>
      <c r="BC147" s="226"/>
      <c r="BD147" s="226"/>
      <c r="BE147" s="226"/>
      <c r="BF147" s="226"/>
      <c r="BG147" s="226"/>
    </row>
    <row r="148" spans="1:59" ht="12.75">
      <c r="A148" s="251"/>
      <c r="B148" s="251"/>
      <c r="C148" s="252"/>
      <c r="D148" s="252"/>
      <c r="E148" s="252"/>
      <c r="F148" s="252"/>
      <c r="G148" s="252"/>
      <c r="H148" s="252"/>
      <c r="I148" s="252"/>
      <c r="J148" s="252"/>
      <c r="K148" s="252"/>
      <c r="L148" s="252"/>
      <c r="M148" s="252"/>
      <c r="N148" s="252"/>
      <c r="O148" s="226"/>
      <c r="P148" s="226"/>
      <c r="Q148" s="226"/>
      <c r="R148" s="226"/>
      <c r="S148" s="226"/>
      <c r="T148" s="226"/>
      <c r="U148" s="226"/>
      <c r="V148" s="226"/>
      <c r="W148" s="260"/>
      <c r="X148" s="226"/>
      <c r="Y148" s="226"/>
      <c r="Z148" s="226"/>
      <c r="AA148" s="226"/>
      <c r="AB148" s="226"/>
      <c r="AC148" s="226"/>
      <c r="AD148" s="226"/>
      <c r="AE148" s="226"/>
      <c r="AF148" s="226"/>
      <c r="AG148" s="226"/>
      <c r="AH148" s="226"/>
      <c r="AI148" s="226"/>
      <c r="AJ148" s="226"/>
      <c r="AK148" s="226"/>
      <c r="AL148" s="226"/>
      <c r="AM148" s="226"/>
      <c r="AN148" s="226"/>
      <c r="AO148" s="226"/>
      <c r="AP148" s="226"/>
      <c r="AQ148" s="226"/>
      <c r="AR148" s="226"/>
      <c r="AS148" s="226"/>
      <c r="AT148" s="226"/>
      <c r="AU148" s="226"/>
      <c r="AV148" s="226"/>
      <c r="AW148" s="226"/>
      <c r="AX148" s="226"/>
      <c r="AY148" s="226"/>
      <c r="AZ148" s="226"/>
      <c r="BA148" s="226"/>
      <c r="BB148" s="226"/>
      <c r="BC148" s="226"/>
      <c r="BD148" s="226"/>
      <c r="BE148" s="226"/>
      <c r="BF148" s="226"/>
      <c r="BG148" s="226"/>
    </row>
    <row r="149" spans="1:59" ht="12.75">
      <c r="A149" s="251"/>
      <c r="B149" s="251"/>
      <c r="C149" s="252"/>
      <c r="D149" s="252"/>
      <c r="E149" s="252"/>
      <c r="F149" s="252"/>
      <c r="G149" s="252"/>
      <c r="H149" s="252"/>
      <c r="I149" s="252"/>
      <c r="J149" s="252"/>
      <c r="K149" s="252"/>
      <c r="L149" s="252"/>
      <c r="M149" s="252"/>
      <c r="N149" s="252"/>
      <c r="O149" s="226"/>
      <c r="P149" s="226"/>
      <c r="Q149" s="226"/>
      <c r="R149" s="226"/>
      <c r="S149" s="226"/>
      <c r="T149" s="226"/>
      <c r="U149" s="226"/>
      <c r="V149" s="226"/>
      <c r="W149" s="260"/>
      <c r="X149" s="226"/>
      <c r="Y149" s="226"/>
      <c r="Z149" s="226"/>
      <c r="AA149" s="226"/>
      <c r="AB149" s="226"/>
      <c r="AC149" s="226"/>
      <c r="AD149" s="226"/>
      <c r="AE149" s="226"/>
      <c r="AF149" s="226"/>
      <c r="AG149" s="226"/>
      <c r="AH149" s="226"/>
      <c r="AI149" s="226"/>
      <c r="AJ149" s="226"/>
      <c r="AK149" s="226"/>
      <c r="AL149" s="226"/>
      <c r="AM149" s="226"/>
      <c r="AN149" s="226"/>
      <c r="AO149" s="226"/>
      <c r="AP149" s="226"/>
      <c r="AQ149" s="226"/>
      <c r="AR149" s="226"/>
      <c r="AS149" s="226"/>
      <c r="AT149" s="226"/>
      <c r="AU149" s="226"/>
      <c r="AV149" s="226"/>
      <c r="AW149" s="226"/>
      <c r="AX149" s="226"/>
      <c r="AY149" s="226"/>
      <c r="AZ149" s="226"/>
      <c r="BA149" s="226"/>
      <c r="BB149" s="226"/>
      <c r="BC149" s="226"/>
      <c r="BD149" s="226"/>
      <c r="BE149" s="226"/>
      <c r="BF149" s="226"/>
      <c r="BG149" s="226"/>
    </row>
    <row r="150" spans="1:59" ht="12.75">
      <c r="A150" s="251"/>
      <c r="B150" s="251"/>
      <c r="C150" s="226"/>
      <c r="D150" s="226"/>
      <c r="E150" s="226"/>
      <c r="F150" s="226"/>
      <c r="G150" s="226"/>
      <c r="H150" s="226"/>
      <c r="I150" s="226"/>
      <c r="J150" s="226"/>
      <c r="K150" s="226"/>
      <c r="L150" s="226"/>
      <c r="M150" s="226"/>
      <c r="N150" s="226"/>
      <c r="O150" s="226"/>
      <c r="P150" s="226"/>
      <c r="Q150" s="226"/>
      <c r="R150" s="226"/>
      <c r="S150" s="226"/>
      <c r="T150" s="226"/>
      <c r="U150" s="226"/>
      <c r="V150" s="226"/>
      <c r="W150" s="260"/>
      <c r="X150" s="226"/>
      <c r="Y150" s="226"/>
      <c r="Z150" s="226"/>
      <c r="AA150" s="226"/>
      <c r="AB150" s="226"/>
      <c r="AC150" s="226"/>
      <c r="AD150" s="226"/>
      <c r="AE150" s="226"/>
      <c r="AF150" s="226"/>
      <c r="AG150" s="226"/>
      <c r="AH150" s="226"/>
      <c r="AI150" s="226"/>
      <c r="AJ150" s="226"/>
      <c r="AK150" s="226"/>
      <c r="AL150" s="226"/>
      <c r="AM150" s="226"/>
      <c r="AN150" s="226"/>
      <c r="AO150" s="226"/>
      <c r="AP150" s="226"/>
      <c r="AQ150" s="226"/>
      <c r="AR150" s="226"/>
      <c r="AS150" s="226"/>
      <c r="AT150" s="226"/>
      <c r="AU150" s="226"/>
      <c r="AV150" s="226"/>
      <c r="AW150" s="226"/>
      <c r="AX150" s="226"/>
      <c r="AY150" s="226"/>
      <c r="AZ150" s="226"/>
      <c r="BA150" s="226"/>
      <c r="BB150" s="226"/>
      <c r="BC150" s="226"/>
      <c r="BD150" s="226"/>
      <c r="BE150" s="226"/>
      <c r="BF150" s="226"/>
      <c r="BG150" s="226"/>
    </row>
    <row r="151" spans="1:59" ht="12.75">
      <c r="A151" s="251"/>
      <c r="B151" s="251"/>
      <c r="C151" s="226"/>
      <c r="D151" s="226"/>
      <c r="E151" s="226"/>
      <c r="F151" s="226"/>
      <c r="G151" s="226"/>
      <c r="H151" s="226"/>
      <c r="I151" s="226"/>
      <c r="J151" s="226"/>
      <c r="K151" s="226"/>
      <c r="L151" s="226"/>
      <c r="M151" s="226"/>
      <c r="N151" s="226"/>
      <c r="O151" s="226"/>
      <c r="P151" s="226"/>
      <c r="Q151" s="226"/>
      <c r="R151" s="226"/>
      <c r="S151" s="226"/>
      <c r="T151" s="226"/>
      <c r="U151" s="226"/>
      <c r="V151" s="226"/>
      <c r="W151" s="260"/>
      <c r="X151" s="226"/>
      <c r="Y151" s="226"/>
      <c r="Z151" s="226"/>
      <c r="AA151" s="226"/>
      <c r="AB151" s="226"/>
      <c r="AC151" s="226"/>
      <c r="AD151" s="226"/>
      <c r="AE151" s="226"/>
      <c r="AF151" s="226"/>
      <c r="AG151" s="226"/>
      <c r="AH151" s="226"/>
      <c r="AI151" s="226"/>
      <c r="AJ151" s="226"/>
      <c r="AK151" s="226"/>
      <c r="AL151" s="226"/>
      <c r="AM151" s="226"/>
      <c r="AN151" s="226"/>
      <c r="AO151" s="226"/>
      <c r="AP151" s="226"/>
      <c r="AQ151" s="226"/>
      <c r="AR151" s="226"/>
      <c r="AS151" s="226"/>
      <c r="AT151" s="226"/>
      <c r="AU151" s="226"/>
      <c r="AV151" s="226"/>
      <c r="AW151" s="226"/>
      <c r="AX151" s="226"/>
      <c r="AY151" s="226"/>
      <c r="AZ151" s="226"/>
      <c r="BA151" s="226"/>
      <c r="BB151" s="226"/>
      <c r="BC151" s="226"/>
      <c r="BD151" s="226"/>
      <c r="BE151" s="226"/>
      <c r="BF151" s="226"/>
      <c r="BG151" s="226"/>
    </row>
    <row r="152" spans="1:59" ht="12.75">
      <c r="A152" s="251"/>
      <c r="B152" s="251"/>
      <c r="C152" s="226"/>
      <c r="D152" s="226"/>
      <c r="E152" s="226"/>
      <c r="F152" s="226"/>
      <c r="G152" s="226"/>
      <c r="H152" s="226"/>
      <c r="I152" s="226"/>
      <c r="J152" s="226"/>
      <c r="K152" s="226"/>
      <c r="L152" s="226"/>
      <c r="M152" s="226"/>
      <c r="N152" s="226"/>
      <c r="O152" s="226"/>
      <c r="P152" s="226"/>
      <c r="Q152" s="226"/>
      <c r="R152" s="226"/>
      <c r="S152" s="226"/>
      <c r="T152" s="226"/>
      <c r="U152" s="226"/>
      <c r="V152" s="226"/>
      <c r="W152" s="260"/>
      <c r="X152" s="226"/>
      <c r="Y152" s="226"/>
      <c r="Z152" s="226"/>
      <c r="AA152" s="226"/>
      <c r="AB152" s="226"/>
      <c r="AC152" s="226"/>
      <c r="AD152" s="226"/>
      <c r="AE152" s="226"/>
      <c r="AF152" s="226"/>
      <c r="AG152" s="226"/>
      <c r="AH152" s="226"/>
      <c r="AI152" s="226"/>
      <c r="AJ152" s="226"/>
      <c r="AK152" s="226"/>
      <c r="AL152" s="226"/>
      <c r="AM152" s="226"/>
      <c r="AN152" s="226"/>
      <c r="AO152" s="226"/>
      <c r="AP152" s="226"/>
      <c r="AQ152" s="226"/>
      <c r="AR152" s="226"/>
      <c r="AS152" s="226"/>
      <c r="AT152" s="226"/>
      <c r="AU152" s="226"/>
      <c r="AV152" s="226"/>
      <c r="AW152" s="226"/>
      <c r="AX152" s="226"/>
      <c r="AY152" s="226"/>
      <c r="AZ152" s="226"/>
      <c r="BA152" s="226"/>
      <c r="BB152" s="226"/>
      <c r="BC152" s="226"/>
      <c r="BD152" s="226"/>
      <c r="BE152" s="226"/>
      <c r="BF152" s="226"/>
      <c r="BG152" s="226"/>
    </row>
    <row r="153" spans="1:59" ht="12.75">
      <c r="A153" s="251"/>
      <c r="B153" s="251"/>
      <c r="C153" s="226"/>
      <c r="D153" s="226"/>
      <c r="E153" s="226"/>
      <c r="F153" s="226"/>
      <c r="G153" s="226"/>
      <c r="H153" s="226"/>
      <c r="I153" s="226"/>
      <c r="J153" s="226"/>
      <c r="K153" s="226"/>
      <c r="L153" s="226"/>
      <c r="M153" s="226"/>
      <c r="N153" s="226"/>
      <c r="O153" s="226"/>
      <c r="P153" s="226"/>
      <c r="Q153" s="226"/>
      <c r="R153" s="226"/>
      <c r="S153" s="226"/>
      <c r="T153" s="226"/>
      <c r="U153" s="226"/>
      <c r="V153" s="226"/>
      <c r="W153" s="260"/>
      <c r="X153" s="226"/>
      <c r="Y153" s="226"/>
      <c r="Z153" s="226"/>
      <c r="AA153" s="226"/>
      <c r="AB153" s="226"/>
      <c r="AC153" s="226"/>
      <c r="AD153" s="226"/>
      <c r="AE153" s="226"/>
      <c r="AF153" s="226"/>
      <c r="AG153" s="226"/>
      <c r="AH153" s="226"/>
      <c r="AI153" s="226"/>
      <c r="AJ153" s="226"/>
      <c r="AK153" s="226"/>
      <c r="AL153" s="226"/>
      <c r="AM153" s="226"/>
      <c r="AN153" s="226"/>
      <c r="AO153" s="226"/>
      <c r="AP153" s="226"/>
      <c r="AQ153" s="226"/>
      <c r="AR153" s="226"/>
      <c r="AS153" s="226"/>
      <c r="AT153" s="226"/>
      <c r="AU153" s="226"/>
      <c r="AV153" s="226"/>
      <c r="AW153" s="226"/>
      <c r="AX153" s="226"/>
      <c r="AY153" s="226"/>
      <c r="AZ153" s="226"/>
      <c r="BA153" s="226"/>
      <c r="BB153" s="226"/>
      <c r="BC153" s="226"/>
      <c r="BD153" s="226"/>
      <c r="BE153" s="226"/>
      <c r="BF153" s="226"/>
      <c r="BG153" s="226"/>
    </row>
    <row r="154" spans="1:59" ht="12.75">
      <c r="A154" s="251"/>
      <c r="B154" s="251"/>
      <c r="C154" s="226"/>
      <c r="D154" s="226"/>
      <c r="E154" s="226"/>
      <c r="F154" s="226"/>
      <c r="G154" s="226"/>
      <c r="H154" s="226"/>
      <c r="I154" s="226"/>
      <c r="J154" s="226"/>
      <c r="K154" s="226"/>
      <c r="L154" s="226"/>
      <c r="M154" s="226"/>
      <c r="N154" s="226"/>
      <c r="O154" s="226"/>
      <c r="P154" s="226"/>
      <c r="Q154" s="226"/>
      <c r="R154" s="226"/>
      <c r="S154" s="226"/>
      <c r="T154" s="226"/>
      <c r="U154" s="226"/>
      <c r="V154" s="226"/>
      <c r="W154" s="260"/>
      <c r="X154" s="226"/>
      <c r="Y154" s="226"/>
      <c r="Z154" s="226"/>
      <c r="AA154" s="226"/>
      <c r="AB154" s="226"/>
      <c r="AC154" s="226"/>
      <c r="AD154" s="226"/>
      <c r="AE154" s="226"/>
      <c r="AF154" s="226"/>
      <c r="AG154" s="226"/>
      <c r="AH154" s="226"/>
      <c r="AI154" s="226"/>
      <c r="AJ154" s="226"/>
      <c r="AK154" s="226"/>
      <c r="AL154" s="226"/>
      <c r="AM154" s="226"/>
      <c r="AN154" s="226"/>
      <c r="AO154" s="226"/>
      <c r="AP154" s="226"/>
      <c r="AQ154" s="226"/>
      <c r="AR154" s="226"/>
      <c r="AS154" s="226"/>
      <c r="AT154" s="226"/>
      <c r="AU154" s="226"/>
      <c r="AV154" s="226"/>
      <c r="AW154" s="226"/>
      <c r="AX154" s="226"/>
      <c r="AY154" s="226"/>
      <c r="AZ154" s="226"/>
      <c r="BA154" s="226"/>
      <c r="BB154" s="226"/>
      <c r="BC154" s="226"/>
      <c r="BD154" s="226"/>
      <c r="BE154" s="226"/>
      <c r="BF154" s="226"/>
      <c r="BG154" s="226"/>
    </row>
    <row r="155" spans="1:59" ht="12.75">
      <c r="A155" s="251"/>
      <c r="B155" s="251"/>
      <c r="C155" s="226"/>
      <c r="D155" s="226"/>
      <c r="E155" s="226"/>
      <c r="F155" s="226"/>
      <c r="G155" s="226"/>
      <c r="H155" s="226"/>
      <c r="I155" s="226"/>
      <c r="J155" s="226"/>
      <c r="K155" s="226"/>
      <c r="L155" s="226"/>
      <c r="M155" s="226"/>
      <c r="N155" s="226"/>
      <c r="O155" s="226"/>
      <c r="P155" s="226"/>
      <c r="Q155" s="226"/>
      <c r="R155" s="226"/>
      <c r="S155" s="226"/>
      <c r="T155" s="226"/>
      <c r="U155" s="226"/>
      <c r="V155" s="226"/>
      <c r="W155" s="260"/>
      <c r="X155" s="226"/>
      <c r="Y155" s="226"/>
      <c r="Z155" s="226"/>
      <c r="AA155" s="226"/>
      <c r="AB155" s="226"/>
      <c r="AC155" s="226"/>
      <c r="AD155" s="226"/>
      <c r="AE155" s="226"/>
      <c r="AF155" s="226"/>
      <c r="AG155" s="226"/>
      <c r="AH155" s="226"/>
      <c r="AI155" s="226"/>
      <c r="AJ155" s="226"/>
      <c r="AK155" s="226"/>
      <c r="AL155" s="226"/>
      <c r="AM155" s="226"/>
      <c r="AN155" s="226"/>
      <c r="AO155" s="226"/>
      <c r="AP155" s="226"/>
      <c r="AQ155" s="226"/>
      <c r="AR155" s="226"/>
      <c r="AS155" s="226"/>
      <c r="AT155" s="226"/>
      <c r="AU155" s="226"/>
      <c r="AV155" s="226"/>
      <c r="AW155" s="226"/>
      <c r="AX155" s="226"/>
      <c r="AY155" s="226"/>
      <c r="AZ155" s="226"/>
      <c r="BA155" s="226"/>
      <c r="BB155" s="226"/>
      <c r="BC155" s="226"/>
      <c r="BD155" s="226"/>
      <c r="BE155" s="226"/>
      <c r="BF155" s="226"/>
      <c r="BG155" s="226"/>
    </row>
    <row r="156" spans="1:59" ht="12.75">
      <c r="A156" s="251"/>
      <c r="B156" s="251"/>
      <c r="C156" s="226"/>
      <c r="D156" s="226"/>
      <c r="E156" s="226"/>
      <c r="F156" s="226"/>
      <c r="G156" s="226"/>
      <c r="H156" s="226"/>
      <c r="I156" s="226"/>
      <c r="J156" s="226"/>
      <c r="K156" s="226"/>
      <c r="L156" s="226"/>
      <c r="M156" s="226"/>
      <c r="N156" s="226"/>
      <c r="O156" s="226"/>
      <c r="P156" s="226"/>
      <c r="Q156" s="226"/>
      <c r="R156" s="226"/>
      <c r="S156" s="226"/>
      <c r="T156" s="226"/>
      <c r="U156" s="226"/>
      <c r="V156" s="226"/>
      <c r="W156" s="260"/>
      <c r="X156" s="226"/>
      <c r="Y156" s="226"/>
      <c r="Z156" s="226"/>
      <c r="AA156" s="226"/>
      <c r="AB156" s="226"/>
      <c r="AC156" s="226"/>
      <c r="AD156" s="226"/>
      <c r="AE156" s="226"/>
      <c r="AF156" s="226"/>
      <c r="AG156" s="226"/>
      <c r="AH156" s="226"/>
      <c r="AI156" s="226"/>
      <c r="AJ156" s="226"/>
      <c r="AK156" s="226"/>
      <c r="AL156" s="226"/>
      <c r="AM156" s="226"/>
      <c r="AN156" s="226"/>
      <c r="AO156" s="226"/>
      <c r="AP156" s="226"/>
      <c r="AQ156" s="226"/>
      <c r="AR156" s="226"/>
      <c r="AS156" s="226"/>
      <c r="AT156" s="226"/>
      <c r="AU156" s="226"/>
      <c r="AV156" s="226"/>
      <c r="AW156" s="226"/>
      <c r="AX156" s="226"/>
      <c r="AY156" s="226"/>
      <c r="AZ156" s="226"/>
      <c r="BA156" s="226"/>
      <c r="BB156" s="226"/>
      <c r="BC156" s="226"/>
      <c r="BD156" s="226"/>
      <c r="BE156" s="226"/>
      <c r="BF156" s="226"/>
      <c r="BG156" s="226"/>
    </row>
    <row r="157" spans="1:59" ht="12.75">
      <c r="A157" s="251"/>
      <c r="B157" s="251"/>
      <c r="C157" s="226"/>
      <c r="D157" s="226"/>
      <c r="E157" s="226"/>
      <c r="F157" s="226"/>
      <c r="G157" s="226"/>
      <c r="H157" s="226"/>
      <c r="I157" s="226"/>
      <c r="J157" s="226"/>
      <c r="K157" s="226"/>
      <c r="L157" s="226"/>
      <c r="M157" s="226"/>
      <c r="N157" s="226"/>
      <c r="O157" s="226"/>
      <c r="P157" s="226"/>
      <c r="Q157" s="226"/>
      <c r="R157" s="226"/>
      <c r="S157" s="226"/>
      <c r="T157" s="226"/>
      <c r="U157" s="226"/>
      <c r="V157" s="226"/>
      <c r="W157" s="260"/>
      <c r="X157" s="226"/>
      <c r="Y157" s="226"/>
      <c r="Z157" s="226"/>
      <c r="AA157" s="226"/>
      <c r="AB157" s="226"/>
      <c r="AC157" s="226"/>
      <c r="AD157" s="226"/>
      <c r="AE157" s="226"/>
      <c r="AF157" s="226"/>
      <c r="AG157" s="226"/>
      <c r="AH157" s="226"/>
      <c r="AI157" s="226"/>
      <c r="AJ157" s="226"/>
      <c r="AK157" s="226"/>
      <c r="AL157" s="226"/>
      <c r="AM157" s="226"/>
      <c r="AN157" s="226"/>
      <c r="AO157" s="226"/>
      <c r="AP157" s="226"/>
      <c r="AQ157" s="226"/>
      <c r="AR157" s="226"/>
      <c r="AS157" s="226"/>
      <c r="AT157" s="226"/>
      <c r="AU157" s="226"/>
      <c r="AV157" s="226"/>
      <c r="AW157" s="226"/>
      <c r="AX157" s="226"/>
      <c r="AY157" s="226"/>
      <c r="AZ157" s="226"/>
      <c r="BA157" s="226"/>
      <c r="BB157" s="226"/>
      <c r="BC157" s="226"/>
      <c r="BD157" s="226"/>
      <c r="BE157" s="226"/>
      <c r="BF157" s="226"/>
      <c r="BG157" s="226"/>
    </row>
    <row r="158" spans="1:59" ht="12.75">
      <c r="A158" s="251"/>
      <c r="B158" s="251"/>
      <c r="C158" s="226"/>
      <c r="D158" s="226"/>
      <c r="E158" s="226"/>
      <c r="F158" s="226"/>
      <c r="G158" s="226"/>
      <c r="H158" s="226"/>
      <c r="I158" s="226"/>
      <c r="J158" s="226"/>
      <c r="K158" s="226"/>
      <c r="L158" s="226"/>
      <c r="M158" s="226"/>
      <c r="N158" s="226"/>
      <c r="O158" s="226"/>
      <c r="P158" s="226"/>
      <c r="Q158" s="226"/>
      <c r="R158" s="226"/>
      <c r="S158" s="226"/>
      <c r="T158" s="226"/>
      <c r="U158" s="226"/>
      <c r="V158" s="226"/>
      <c r="W158" s="260"/>
      <c r="X158" s="226"/>
      <c r="Y158" s="226"/>
      <c r="Z158" s="226"/>
      <c r="AA158" s="226"/>
      <c r="AB158" s="226"/>
      <c r="AC158" s="226"/>
      <c r="AD158" s="226"/>
      <c r="AE158" s="226"/>
      <c r="AF158" s="226"/>
      <c r="AG158" s="226"/>
      <c r="AH158" s="226"/>
      <c r="AI158" s="226"/>
      <c r="AJ158" s="226"/>
      <c r="AK158" s="226"/>
      <c r="AL158" s="226"/>
      <c r="AM158" s="226"/>
      <c r="AN158" s="226"/>
      <c r="AO158" s="226"/>
      <c r="AP158" s="226"/>
      <c r="AQ158" s="226"/>
      <c r="AR158" s="226"/>
      <c r="AS158" s="226"/>
      <c r="AT158" s="226"/>
      <c r="AU158" s="226"/>
      <c r="AV158" s="226"/>
      <c r="AW158" s="226"/>
      <c r="AX158" s="226"/>
      <c r="AY158" s="226"/>
      <c r="AZ158" s="226"/>
      <c r="BA158" s="226"/>
      <c r="BB158" s="226"/>
      <c r="BC158" s="226"/>
      <c r="BD158" s="226"/>
      <c r="BE158" s="226"/>
      <c r="BF158" s="226"/>
      <c r="BG158" s="226"/>
    </row>
    <row r="159" spans="1:59" ht="12.75">
      <c r="A159" s="251"/>
      <c r="B159" s="251"/>
      <c r="C159" s="226"/>
      <c r="D159" s="226"/>
      <c r="E159" s="226"/>
      <c r="F159" s="226"/>
      <c r="G159" s="226"/>
      <c r="H159" s="226"/>
      <c r="I159" s="226"/>
      <c r="J159" s="226"/>
      <c r="K159" s="226"/>
      <c r="L159" s="226"/>
      <c r="M159" s="226"/>
      <c r="N159" s="226"/>
      <c r="O159" s="226"/>
      <c r="P159" s="226"/>
      <c r="Q159" s="226"/>
      <c r="R159" s="226"/>
      <c r="S159" s="226"/>
      <c r="T159" s="226"/>
      <c r="U159" s="226"/>
      <c r="V159" s="226"/>
      <c r="W159" s="260"/>
      <c r="X159" s="226"/>
      <c r="Y159" s="226"/>
      <c r="Z159" s="226"/>
      <c r="AA159" s="226"/>
      <c r="AB159" s="226"/>
      <c r="AC159" s="226"/>
      <c r="AD159" s="226"/>
      <c r="AE159" s="226"/>
      <c r="AF159" s="226"/>
      <c r="AG159" s="226"/>
      <c r="AH159" s="226"/>
      <c r="AI159" s="226"/>
      <c r="AJ159" s="226"/>
      <c r="AK159" s="226"/>
      <c r="AL159" s="226"/>
      <c r="AM159" s="226"/>
      <c r="AN159" s="226"/>
      <c r="AO159" s="226"/>
      <c r="AP159" s="226"/>
      <c r="AQ159" s="226"/>
      <c r="AR159" s="226"/>
      <c r="AS159" s="226"/>
      <c r="AT159" s="226"/>
      <c r="AU159" s="226"/>
      <c r="AV159" s="226"/>
      <c r="AW159" s="226"/>
      <c r="AX159" s="226"/>
      <c r="AY159" s="226"/>
      <c r="AZ159" s="226"/>
      <c r="BA159" s="226"/>
      <c r="BB159" s="226"/>
      <c r="BC159" s="226"/>
      <c r="BD159" s="226"/>
      <c r="BE159" s="226"/>
      <c r="BF159" s="226"/>
      <c r="BG159" s="226"/>
    </row>
    <row r="160" spans="1:59" ht="12.75">
      <c r="A160" s="251"/>
      <c r="B160" s="251"/>
      <c r="C160" s="226"/>
      <c r="D160" s="226"/>
      <c r="E160" s="226"/>
      <c r="F160" s="226"/>
      <c r="G160" s="226"/>
      <c r="H160" s="226"/>
      <c r="I160" s="226"/>
      <c r="J160" s="226"/>
      <c r="K160" s="226"/>
      <c r="L160" s="226"/>
      <c r="M160" s="226"/>
      <c r="N160" s="226"/>
      <c r="O160" s="226"/>
      <c r="P160" s="226"/>
      <c r="Q160" s="226"/>
      <c r="R160" s="226"/>
      <c r="S160" s="226"/>
      <c r="T160" s="226"/>
      <c r="U160" s="226"/>
      <c r="V160" s="226"/>
      <c r="W160" s="260"/>
      <c r="X160" s="226"/>
      <c r="Y160" s="226"/>
      <c r="Z160" s="226"/>
      <c r="AA160" s="226"/>
      <c r="AB160" s="226"/>
      <c r="AC160" s="226"/>
      <c r="AD160" s="226"/>
      <c r="AE160" s="226"/>
      <c r="AF160" s="226"/>
      <c r="AG160" s="226"/>
      <c r="AH160" s="226"/>
      <c r="AI160" s="226"/>
      <c r="AJ160" s="226"/>
      <c r="AK160" s="226"/>
      <c r="AL160" s="226"/>
      <c r="AM160" s="226"/>
      <c r="AN160" s="226"/>
      <c r="AO160" s="226"/>
      <c r="AP160" s="226"/>
      <c r="AQ160" s="226"/>
      <c r="AR160" s="226"/>
      <c r="AS160" s="226"/>
      <c r="AT160" s="226"/>
      <c r="AU160" s="226"/>
      <c r="AV160" s="226"/>
      <c r="AW160" s="226"/>
      <c r="AX160" s="226"/>
      <c r="AY160" s="226"/>
      <c r="AZ160" s="226"/>
      <c r="BA160" s="226"/>
      <c r="BB160" s="226"/>
      <c r="BC160" s="226"/>
      <c r="BD160" s="226"/>
      <c r="BE160" s="226"/>
      <c r="BF160" s="226"/>
      <c r="BG160" s="226"/>
    </row>
    <row r="161" spans="1:59" ht="12.75">
      <c r="A161" s="251"/>
      <c r="B161" s="251"/>
      <c r="C161" s="226"/>
      <c r="D161" s="226"/>
      <c r="E161" s="226"/>
      <c r="F161" s="226"/>
      <c r="G161" s="226"/>
      <c r="H161" s="226"/>
      <c r="I161" s="226"/>
      <c r="J161" s="226"/>
      <c r="K161" s="226"/>
      <c r="L161" s="226"/>
      <c r="M161" s="226"/>
      <c r="N161" s="226"/>
      <c r="O161" s="226"/>
      <c r="P161" s="226"/>
      <c r="Q161" s="226"/>
      <c r="R161" s="226"/>
      <c r="S161" s="226"/>
      <c r="T161" s="226"/>
      <c r="U161" s="226"/>
      <c r="V161" s="226"/>
      <c r="W161" s="260"/>
      <c r="X161" s="226"/>
      <c r="Y161" s="226"/>
      <c r="Z161" s="226"/>
      <c r="AA161" s="226"/>
      <c r="AB161" s="226"/>
      <c r="AC161" s="226"/>
      <c r="AD161" s="226"/>
      <c r="AE161" s="226"/>
      <c r="AF161" s="226"/>
      <c r="AG161" s="226"/>
      <c r="AH161" s="226"/>
      <c r="AI161" s="226"/>
      <c r="AJ161" s="226"/>
      <c r="AK161" s="226"/>
      <c r="AL161" s="226"/>
      <c r="AM161" s="226"/>
      <c r="AN161" s="226"/>
      <c r="AO161" s="226"/>
      <c r="AP161" s="226"/>
      <c r="AQ161" s="226"/>
      <c r="AR161" s="226"/>
      <c r="AS161" s="226"/>
      <c r="AT161" s="226"/>
      <c r="AU161" s="226"/>
      <c r="AV161" s="226"/>
      <c r="AW161" s="226"/>
      <c r="AX161" s="226"/>
      <c r="AY161" s="226"/>
      <c r="AZ161" s="226"/>
      <c r="BA161" s="226"/>
      <c r="BB161" s="226"/>
      <c r="BC161" s="226"/>
      <c r="BD161" s="226"/>
      <c r="BE161" s="226"/>
      <c r="BF161" s="226"/>
      <c r="BG161" s="226"/>
    </row>
    <row r="162" spans="1:59" ht="12.75">
      <c r="A162" s="251"/>
      <c r="B162" s="251"/>
      <c r="C162" s="226"/>
      <c r="D162" s="226"/>
      <c r="E162" s="226"/>
      <c r="F162" s="226"/>
      <c r="G162" s="226"/>
      <c r="H162" s="226"/>
      <c r="I162" s="226"/>
      <c r="J162" s="226"/>
      <c r="K162" s="226"/>
      <c r="L162" s="226"/>
      <c r="M162" s="226"/>
      <c r="N162" s="226"/>
      <c r="O162" s="226"/>
      <c r="P162" s="226"/>
      <c r="Q162" s="226"/>
      <c r="R162" s="226"/>
      <c r="S162" s="226"/>
      <c r="T162" s="226"/>
      <c r="U162" s="226"/>
      <c r="V162" s="226"/>
      <c r="W162" s="260"/>
      <c r="X162" s="226"/>
      <c r="Y162" s="226"/>
      <c r="Z162" s="226"/>
      <c r="AA162" s="226"/>
      <c r="AB162" s="226"/>
      <c r="AC162" s="226"/>
      <c r="AD162" s="226"/>
      <c r="AE162" s="226"/>
      <c r="AF162" s="226"/>
      <c r="AG162" s="226"/>
      <c r="AH162" s="226"/>
      <c r="AI162" s="226"/>
      <c r="AJ162" s="226"/>
      <c r="AK162" s="226"/>
      <c r="AL162" s="226"/>
      <c r="AM162" s="226"/>
      <c r="AN162" s="226"/>
      <c r="AO162" s="226"/>
      <c r="AP162" s="226"/>
      <c r="AQ162" s="226"/>
      <c r="AR162" s="226"/>
      <c r="AS162" s="226"/>
      <c r="AT162" s="226"/>
      <c r="AU162" s="226"/>
      <c r="AV162" s="226"/>
      <c r="AW162" s="226"/>
      <c r="AX162" s="226"/>
      <c r="AY162" s="226"/>
      <c r="AZ162" s="226"/>
      <c r="BA162" s="226"/>
      <c r="BB162" s="226"/>
      <c r="BC162" s="226"/>
      <c r="BD162" s="226"/>
      <c r="BE162" s="226"/>
      <c r="BF162" s="226"/>
      <c r="BG162" s="226"/>
    </row>
    <row r="163" spans="1:59" ht="12.75">
      <c r="A163" s="251"/>
      <c r="B163" s="251"/>
      <c r="C163" s="226"/>
      <c r="D163" s="226"/>
      <c r="E163" s="226"/>
      <c r="F163" s="226"/>
      <c r="G163" s="226"/>
      <c r="H163" s="226"/>
      <c r="I163" s="226"/>
      <c r="J163" s="226"/>
      <c r="K163" s="226"/>
      <c r="L163" s="226"/>
      <c r="M163" s="226"/>
      <c r="N163" s="226"/>
      <c r="O163" s="226"/>
      <c r="P163" s="226"/>
      <c r="Q163" s="226"/>
      <c r="R163" s="226"/>
      <c r="S163" s="226"/>
      <c r="T163" s="226"/>
      <c r="U163" s="226"/>
      <c r="V163" s="226"/>
      <c r="W163" s="260"/>
      <c r="X163" s="226"/>
      <c r="Y163" s="226"/>
      <c r="Z163" s="226"/>
      <c r="AA163" s="226"/>
      <c r="AB163" s="226"/>
      <c r="AC163" s="226"/>
      <c r="AD163" s="226"/>
      <c r="AE163" s="226"/>
      <c r="AF163" s="226"/>
      <c r="AG163" s="226"/>
      <c r="AH163" s="226"/>
      <c r="AI163" s="226"/>
      <c r="AJ163" s="226"/>
      <c r="AK163" s="226"/>
      <c r="AL163" s="226"/>
      <c r="AM163" s="226"/>
      <c r="AN163" s="226"/>
      <c r="AO163" s="226"/>
      <c r="AP163" s="226"/>
      <c r="AQ163" s="226"/>
      <c r="AR163" s="226"/>
      <c r="AS163" s="226"/>
      <c r="AT163" s="226"/>
      <c r="AU163" s="226"/>
      <c r="AV163" s="226"/>
      <c r="AW163" s="226"/>
      <c r="AX163" s="226"/>
      <c r="AY163" s="226"/>
      <c r="AZ163" s="226"/>
      <c r="BA163" s="226"/>
      <c r="BB163" s="226"/>
      <c r="BC163" s="226"/>
      <c r="BD163" s="226"/>
      <c r="BE163" s="226"/>
      <c r="BF163" s="226"/>
      <c r="BG163" s="226"/>
    </row>
    <row r="164" spans="1:59" ht="12.75">
      <c r="A164" s="251"/>
      <c r="B164" s="251"/>
      <c r="C164" s="226"/>
      <c r="D164" s="226"/>
      <c r="E164" s="226"/>
      <c r="F164" s="226"/>
      <c r="G164" s="226"/>
      <c r="H164" s="226"/>
      <c r="I164" s="226"/>
      <c r="J164" s="226"/>
      <c r="K164" s="226"/>
      <c r="L164" s="226"/>
      <c r="M164" s="226"/>
      <c r="N164" s="226"/>
      <c r="O164" s="226"/>
      <c r="P164" s="226"/>
      <c r="Q164" s="226"/>
      <c r="R164" s="226"/>
      <c r="S164" s="226"/>
      <c r="T164" s="226"/>
      <c r="U164" s="226"/>
      <c r="V164" s="226"/>
      <c r="W164" s="260"/>
      <c r="X164" s="226"/>
      <c r="Y164" s="226"/>
      <c r="Z164" s="226"/>
      <c r="AA164" s="226"/>
      <c r="AB164" s="226"/>
      <c r="AC164" s="226"/>
      <c r="AD164" s="226"/>
      <c r="AE164" s="226"/>
      <c r="AF164" s="226"/>
      <c r="AG164" s="226"/>
      <c r="AH164" s="226"/>
      <c r="AI164" s="226"/>
      <c r="AJ164" s="226"/>
      <c r="AK164" s="226"/>
      <c r="AL164" s="226"/>
      <c r="AM164" s="226"/>
      <c r="AN164" s="226"/>
      <c r="AO164" s="226"/>
      <c r="AP164" s="226"/>
      <c r="AQ164" s="226"/>
      <c r="AR164" s="226"/>
      <c r="AS164" s="226"/>
      <c r="AT164" s="226"/>
      <c r="AU164" s="226"/>
      <c r="AV164" s="226"/>
      <c r="AW164" s="226"/>
      <c r="AX164" s="226"/>
      <c r="AY164" s="226"/>
      <c r="AZ164" s="226"/>
      <c r="BA164" s="226"/>
      <c r="BB164" s="226"/>
      <c r="BC164" s="226"/>
      <c r="BD164" s="226"/>
      <c r="BE164" s="226"/>
      <c r="BF164" s="226"/>
      <c r="BG164" s="226"/>
    </row>
    <row r="165" spans="1:59" ht="12.75">
      <c r="A165" s="251"/>
      <c r="B165" s="251"/>
      <c r="C165" s="226"/>
      <c r="D165" s="226"/>
      <c r="E165" s="226"/>
      <c r="F165" s="226"/>
      <c r="G165" s="226"/>
      <c r="H165" s="226"/>
      <c r="I165" s="226"/>
      <c r="J165" s="226"/>
      <c r="K165" s="226"/>
      <c r="L165" s="226"/>
      <c r="M165" s="226"/>
      <c r="N165" s="226"/>
      <c r="O165" s="226"/>
      <c r="P165" s="226"/>
      <c r="Q165" s="226"/>
      <c r="R165" s="226"/>
      <c r="S165" s="226"/>
      <c r="T165" s="226"/>
      <c r="U165" s="226"/>
      <c r="V165" s="226"/>
      <c r="W165" s="260"/>
      <c r="X165" s="226"/>
      <c r="Y165" s="226"/>
      <c r="Z165" s="226"/>
      <c r="AA165" s="226"/>
      <c r="AB165" s="226"/>
      <c r="AC165" s="226"/>
      <c r="AD165" s="226"/>
      <c r="AE165" s="226"/>
      <c r="AF165" s="226"/>
      <c r="AG165" s="226"/>
      <c r="AH165" s="226"/>
      <c r="AI165" s="226"/>
      <c r="AJ165" s="226"/>
      <c r="AK165" s="226"/>
      <c r="AL165" s="226"/>
      <c r="AM165" s="226"/>
      <c r="AN165" s="226"/>
      <c r="AO165" s="226"/>
      <c r="AP165" s="226"/>
      <c r="AQ165" s="226"/>
      <c r="AR165" s="226"/>
      <c r="AS165" s="226"/>
      <c r="AT165" s="226"/>
      <c r="AU165" s="226"/>
      <c r="AV165" s="226"/>
      <c r="AW165" s="226"/>
      <c r="AX165" s="226"/>
      <c r="AY165" s="226"/>
      <c r="AZ165" s="226"/>
      <c r="BA165" s="226"/>
      <c r="BB165" s="226"/>
      <c r="BC165" s="226"/>
      <c r="BD165" s="226"/>
      <c r="BE165" s="226"/>
      <c r="BF165" s="226"/>
      <c r="BG165" s="226"/>
    </row>
    <row r="166" spans="1:59" ht="12.75">
      <c r="A166" s="251"/>
      <c r="B166" s="251"/>
      <c r="C166" s="226"/>
      <c r="D166" s="226"/>
      <c r="E166" s="226"/>
      <c r="F166" s="226"/>
      <c r="G166" s="226"/>
      <c r="H166" s="226"/>
      <c r="I166" s="226"/>
      <c r="J166" s="226"/>
      <c r="K166" s="226"/>
      <c r="L166" s="226"/>
      <c r="M166" s="226"/>
      <c r="N166" s="226"/>
      <c r="O166" s="226"/>
      <c r="P166" s="226"/>
      <c r="Q166" s="226"/>
      <c r="R166" s="226"/>
      <c r="S166" s="226"/>
      <c r="T166" s="226"/>
      <c r="U166" s="226"/>
      <c r="V166" s="226"/>
      <c r="W166" s="260"/>
      <c r="X166" s="226"/>
      <c r="Y166" s="226"/>
      <c r="Z166" s="226"/>
      <c r="AA166" s="226"/>
      <c r="AB166" s="226"/>
      <c r="AC166" s="226"/>
      <c r="AD166" s="226"/>
      <c r="AE166" s="226"/>
      <c r="AF166" s="226"/>
      <c r="AG166" s="226"/>
      <c r="AH166" s="226"/>
      <c r="AI166" s="226"/>
      <c r="AJ166" s="226"/>
      <c r="AK166" s="226"/>
      <c r="AL166" s="226"/>
      <c r="AM166" s="226"/>
      <c r="AN166" s="226"/>
      <c r="AO166" s="226"/>
      <c r="AP166" s="226"/>
      <c r="AQ166" s="226"/>
      <c r="AR166" s="226"/>
      <c r="AS166" s="226"/>
      <c r="AT166" s="226"/>
      <c r="AU166" s="226"/>
      <c r="AV166" s="226"/>
      <c r="AW166" s="226"/>
      <c r="AX166" s="226"/>
      <c r="AY166" s="226"/>
      <c r="AZ166" s="226"/>
      <c r="BA166" s="226"/>
      <c r="BB166" s="226"/>
      <c r="BC166" s="226"/>
      <c r="BD166" s="226"/>
      <c r="BE166" s="226"/>
      <c r="BF166" s="226"/>
      <c r="BG166" s="226"/>
    </row>
    <row r="167" spans="1:59" ht="12.75">
      <c r="A167" s="251"/>
      <c r="B167" s="251"/>
      <c r="C167" s="226"/>
      <c r="D167" s="226"/>
      <c r="E167" s="226"/>
      <c r="F167" s="226"/>
      <c r="G167" s="226"/>
      <c r="H167" s="226"/>
      <c r="I167" s="226"/>
      <c r="J167" s="226"/>
      <c r="K167" s="226"/>
      <c r="L167" s="226"/>
      <c r="M167" s="226"/>
      <c r="N167" s="226"/>
      <c r="O167" s="226"/>
      <c r="P167" s="226"/>
      <c r="Q167" s="226"/>
      <c r="R167" s="226"/>
      <c r="S167" s="226"/>
      <c r="T167" s="226"/>
      <c r="U167" s="226"/>
      <c r="V167" s="226"/>
      <c r="W167" s="260"/>
      <c r="X167" s="226"/>
      <c r="Y167" s="226"/>
      <c r="Z167" s="226"/>
      <c r="AA167" s="226"/>
      <c r="AB167" s="226"/>
      <c r="AC167" s="226"/>
      <c r="AD167" s="226"/>
      <c r="AE167" s="226"/>
      <c r="AF167" s="226"/>
      <c r="AG167" s="226"/>
      <c r="AH167" s="226"/>
      <c r="AI167" s="226"/>
      <c r="AJ167" s="226"/>
      <c r="AK167" s="226"/>
      <c r="AL167" s="226"/>
      <c r="AM167" s="226"/>
      <c r="AN167" s="226"/>
      <c r="AO167" s="226"/>
      <c r="AP167" s="226"/>
      <c r="AQ167" s="226"/>
      <c r="AR167" s="226"/>
      <c r="AS167" s="226"/>
      <c r="AT167" s="226"/>
      <c r="AU167" s="226"/>
      <c r="AV167" s="226"/>
      <c r="AW167" s="226"/>
      <c r="AX167" s="226"/>
      <c r="AY167" s="226"/>
      <c r="AZ167" s="226"/>
      <c r="BA167" s="226"/>
      <c r="BB167" s="226"/>
      <c r="BC167" s="226"/>
      <c r="BD167" s="226"/>
      <c r="BE167" s="226"/>
      <c r="BF167" s="226"/>
      <c r="BG167" s="226"/>
    </row>
    <row r="168" spans="1:59" ht="12.75">
      <c r="A168" s="251"/>
      <c r="B168" s="251"/>
      <c r="C168" s="226"/>
      <c r="D168" s="226"/>
      <c r="E168" s="226"/>
      <c r="F168" s="226"/>
      <c r="G168" s="226"/>
      <c r="H168" s="226"/>
      <c r="I168" s="226"/>
      <c r="J168" s="226"/>
      <c r="K168" s="226"/>
      <c r="L168" s="226"/>
      <c r="M168" s="226"/>
      <c r="N168" s="226"/>
      <c r="O168" s="226"/>
      <c r="P168" s="226"/>
      <c r="Q168" s="226"/>
      <c r="R168" s="226"/>
      <c r="S168" s="226"/>
      <c r="T168" s="226"/>
      <c r="U168" s="226"/>
      <c r="V168" s="226"/>
      <c r="W168" s="260"/>
      <c r="X168" s="226"/>
      <c r="Y168" s="226"/>
      <c r="Z168" s="226"/>
      <c r="AA168" s="226"/>
      <c r="AB168" s="226"/>
      <c r="AC168" s="226"/>
      <c r="AD168" s="226"/>
      <c r="AE168" s="226"/>
      <c r="AF168" s="226"/>
      <c r="AG168" s="226"/>
      <c r="AH168" s="226"/>
      <c r="AI168" s="226"/>
      <c r="AJ168" s="226"/>
      <c r="AK168" s="226"/>
      <c r="AL168" s="226"/>
      <c r="AM168" s="226"/>
      <c r="AN168" s="226"/>
      <c r="AO168" s="226"/>
      <c r="AP168" s="226"/>
      <c r="AQ168" s="226"/>
      <c r="AR168" s="226"/>
      <c r="AS168" s="226"/>
      <c r="AT168" s="226"/>
      <c r="AU168" s="226"/>
      <c r="AV168" s="226"/>
      <c r="AW168" s="226"/>
      <c r="AX168" s="226"/>
      <c r="AY168" s="226"/>
      <c r="AZ168" s="226"/>
      <c r="BA168" s="226"/>
      <c r="BB168" s="226"/>
      <c r="BC168" s="226"/>
      <c r="BD168" s="226"/>
      <c r="BE168" s="226"/>
      <c r="BF168" s="226"/>
      <c r="BG168" s="226"/>
    </row>
    <row r="169" spans="1:59" ht="12.75">
      <c r="A169" s="251"/>
      <c r="B169" s="251"/>
      <c r="C169" s="226"/>
      <c r="D169" s="226"/>
      <c r="E169" s="226"/>
      <c r="F169" s="226"/>
      <c r="G169" s="226"/>
      <c r="H169" s="226"/>
      <c r="I169" s="226"/>
      <c r="J169" s="226"/>
      <c r="K169" s="226"/>
      <c r="L169" s="226"/>
      <c r="M169" s="226"/>
      <c r="N169" s="226"/>
      <c r="O169" s="226"/>
      <c r="P169" s="226"/>
      <c r="Q169" s="226"/>
      <c r="R169" s="226"/>
      <c r="S169" s="226"/>
      <c r="T169" s="226"/>
      <c r="U169" s="226"/>
      <c r="V169" s="226"/>
      <c r="W169" s="260"/>
      <c r="X169" s="226"/>
      <c r="Y169" s="226"/>
      <c r="Z169" s="226"/>
      <c r="AA169" s="226"/>
      <c r="AB169" s="226"/>
      <c r="AC169" s="226"/>
      <c r="AD169" s="226"/>
      <c r="AE169" s="226"/>
      <c r="AF169" s="226"/>
      <c r="AG169" s="226"/>
      <c r="AH169" s="226"/>
      <c r="AI169" s="226"/>
      <c r="AJ169" s="226"/>
      <c r="AK169" s="226"/>
      <c r="AL169" s="226"/>
      <c r="AM169" s="226"/>
      <c r="AN169" s="226"/>
      <c r="AO169" s="226"/>
      <c r="AP169" s="226"/>
      <c r="AQ169" s="226"/>
      <c r="AR169" s="226"/>
      <c r="AS169" s="226"/>
      <c r="AT169" s="226"/>
      <c r="AU169" s="226"/>
      <c r="AV169" s="226"/>
      <c r="AW169" s="226"/>
      <c r="AX169" s="226"/>
      <c r="AY169" s="226"/>
      <c r="AZ169" s="226"/>
      <c r="BA169" s="226"/>
      <c r="BB169" s="226"/>
      <c r="BC169" s="226"/>
      <c r="BD169" s="226"/>
      <c r="BE169" s="226"/>
      <c r="BF169" s="226"/>
      <c r="BG169" s="226"/>
    </row>
    <row r="170" spans="1:59" ht="12.75">
      <c r="A170" s="251"/>
      <c r="B170" s="251"/>
      <c r="C170" s="226"/>
      <c r="D170" s="226"/>
      <c r="E170" s="226"/>
      <c r="F170" s="226"/>
      <c r="G170" s="226"/>
      <c r="H170" s="226"/>
      <c r="I170" s="226"/>
      <c r="J170" s="226"/>
      <c r="K170" s="226"/>
      <c r="L170" s="226"/>
      <c r="M170" s="226"/>
      <c r="N170" s="226"/>
      <c r="O170" s="226"/>
      <c r="P170" s="226"/>
      <c r="Q170" s="226"/>
      <c r="R170" s="226"/>
      <c r="S170" s="226"/>
      <c r="T170" s="226"/>
      <c r="U170" s="226"/>
      <c r="V170" s="226"/>
      <c r="W170" s="260"/>
      <c r="X170" s="226"/>
      <c r="Y170" s="226"/>
      <c r="Z170" s="226"/>
      <c r="AA170" s="226"/>
      <c r="AB170" s="226"/>
      <c r="AC170" s="226"/>
      <c r="AD170" s="226"/>
      <c r="AE170" s="226"/>
      <c r="AF170" s="226"/>
      <c r="AG170" s="226"/>
      <c r="AH170" s="226"/>
      <c r="AI170" s="226"/>
      <c r="AJ170" s="226"/>
      <c r="AK170" s="226"/>
      <c r="AL170" s="226"/>
      <c r="AM170" s="226"/>
      <c r="AN170" s="226"/>
      <c r="AO170" s="226"/>
      <c r="AP170" s="226"/>
      <c r="AQ170" s="226"/>
      <c r="AR170" s="226"/>
      <c r="AS170" s="226"/>
      <c r="AT170" s="226"/>
      <c r="AU170" s="226"/>
      <c r="AV170" s="226"/>
      <c r="AW170" s="226"/>
      <c r="AX170" s="226"/>
      <c r="AY170" s="226"/>
      <c r="AZ170" s="226"/>
      <c r="BA170" s="226"/>
      <c r="BB170" s="226"/>
      <c r="BC170" s="226"/>
      <c r="BD170" s="226"/>
      <c r="BE170" s="226"/>
      <c r="BF170" s="226"/>
      <c r="BG170" s="226"/>
    </row>
    <row r="171" spans="1:59" ht="12.75">
      <c r="A171" s="251"/>
      <c r="B171" s="251"/>
      <c r="C171" s="226"/>
      <c r="D171" s="226"/>
      <c r="E171" s="226"/>
      <c r="F171" s="226"/>
      <c r="G171" s="226"/>
      <c r="H171" s="226"/>
      <c r="I171" s="226"/>
      <c r="J171" s="226"/>
      <c r="K171" s="226"/>
      <c r="L171" s="226"/>
      <c r="M171" s="226"/>
      <c r="N171" s="226"/>
      <c r="O171" s="226"/>
      <c r="P171" s="226"/>
      <c r="Q171" s="226"/>
      <c r="R171" s="226"/>
      <c r="S171" s="226"/>
      <c r="T171" s="226"/>
      <c r="U171" s="226"/>
      <c r="V171" s="226"/>
      <c r="W171" s="260"/>
      <c r="X171" s="226"/>
      <c r="Y171" s="226"/>
      <c r="Z171" s="226"/>
      <c r="AA171" s="226"/>
      <c r="AB171" s="226"/>
      <c r="AC171" s="226"/>
      <c r="AD171" s="226"/>
      <c r="AE171" s="226"/>
      <c r="AF171" s="226"/>
      <c r="AG171" s="226"/>
      <c r="AH171" s="226"/>
      <c r="AI171" s="226"/>
      <c r="AJ171" s="226"/>
      <c r="AK171" s="226"/>
      <c r="AL171" s="226"/>
      <c r="AM171" s="226"/>
      <c r="AN171" s="226"/>
      <c r="AO171" s="226"/>
      <c r="AP171" s="226"/>
      <c r="AQ171" s="226"/>
      <c r="AR171" s="226"/>
      <c r="AS171" s="226"/>
      <c r="AT171" s="226"/>
      <c r="AU171" s="226"/>
      <c r="AV171" s="226"/>
      <c r="AW171" s="226"/>
      <c r="AX171" s="226"/>
      <c r="AY171" s="226"/>
      <c r="AZ171" s="226"/>
      <c r="BA171" s="226"/>
      <c r="BB171" s="226"/>
      <c r="BC171" s="226"/>
      <c r="BD171" s="226"/>
      <c r="BE171" s="226"/>
      <c r="BF171" s="226"/>
      <c r="BG171" s="226"/>
    </row>
    <row r="172" spans="1:59" ht="12.75">
      <c r="A172" s="251"/>
      <c r="B172" s="251"/>
      <c r="C172" s="226"/>
      <c r="D172" s="226"/>
      <c r="E172" s="226"/>
      <c r="F172" s="226"/>
      <c r="G172" s="226"/>
      <c r="H172" s="226"/>
      <c r="I172" s="226"/>
      <c r="J172" s="226"/>
      <c r="K172" s="226"/>
      <c r="L172" s="226"/>
      <c r="M172" s="226"/>
      <c r="N172" s="226"/>
      <c r="O172" s="226"/>
      <c r="P172" s="226"/>
      <c r="Q172" s="226"/>
      <c r="R172" s="226"/>
      <c r="S172" s="226"/>
      <c r="T172" s="226"/>
      <c r="U172" s="226"/>
      <c r="V172" s="226"/>
      <c r="W172" s="260"/>
      <c r="X172" s="226"/>
      <c r="Y172" s="226"/>
      <c r="Z172" s="226"/>
      <c r="AA172" s="226"/>
      <c r="AB172" s="226"/>
      <c r="AC172" s="226"/>
      <c r="AD172" s="226"/>
      <c r="AE172" s="226"/>
      <c r="AF172" s="226"/>
      <c r="AG172" s="226"/>
      <c r="AH172" s="226"/>
      <c r="AI172" s="226"/>
      <c r="AJ172" s="226"/>
      <c r="AK172" s="226"/>
      <c r="AL172" s="226"/>
      <c r="AM172" s="226"/>
      <c r="AN172" s="226"/>
      <c r="AO172" s="226"/>
      <c r="AP172" s="226"/>
      <c r="AQ172" s="226"/>
      <c r="AR172" s="226"/>
      <c r="AS172" s="226"/>
      <c r="AT172" s="226"/>
      <c r="AU172" s="226"/>
      <c r="AV172" s="226"/>
      <c r="AW172" s="226"/>
      <c r="AX172" s="226"/>
      <c r="AY172" s="226"/>
      <c r="AZ172" s="226"/>
      <c r="BA172" s="226"/>
      <c r="BB172" s="226"/>
      <c r="BC172" s="226"/>
      <c r="BD172" s="226"/>
      <c r="BE172" s="226"/>
      <c r="BF172" s="226"/>
      <c r="BG172" s="226"/>
    </row>
    <row r="173" spans="1:59" ht="12.75">
      <c r="A173" s="251"/>
      <c r="B173" s="251"/>
      <c r="C173" s="226"/>
      <c r="D173" s="226"/>
      <c r="E173" s="226"/>
      <c r="F173" s="226"/>
      <c r="G173" s="226"/>
      <c r="H173" s="226"/>
      <c r="I173" s="226"/>
      <c r="J173" s="226"/>
      <c r="K173" s="226"/>
      <c r="L173" s="226"/>
      <c r="M173" s="226"/>
      <c r="N173" s="226"/>
      <c r="O173" s="226"/>
      <c r="P173" s="226"/>
      <c r="Q173" s="226"/>
      <c r="R173" s="226"/>
      <c r="S173" s="226"/>
      <c r="T173" s="226"/>
      <c r="U173" s="226"/>
      <c r="V173" s="226"/>
      <c r="W173" s="260"/>
      <c r="X173" s="226"/>
      <c r="Y173" s="226"/>
      <c r="Z173" s="226"/>
      <c r="AA173" s="226"/>
      <c r="AB173" s="226"/>
      <c r="AC173" s="226"/>
      <c r="AD173" s="226"/>
      <c r="AE173" s="226"/>
      <c r="AF173" s="226"/>
      <c r="AG173" s="226"/>
      <c r="AH173" s="226"/>
      <c r="AI173" s="226"/>
      <c r="AJ173" s="226"/>
      <c r="AK173" s="226"/>
      <c r="AL173" s="226"/>
      <c r="AM173" s="226"/>
      <c r="AN173" s="226"/>
      <c r="AO173" s="226"/>
      <c r="AP173" s="226"/>
      <c r="AQ173" s="226"/>
      <c r="AR173" s="226"/>
      <c r="AS173" s="226"/>
      <c r="AT173" s="226"/>
      <c r="AU173" s="226"/>
      <c r="AV173" s="226"/>
      <c r="AW173" s="226"/>
      <c r="AX173" s="226"/>
      <c r="AY173" s="226"/>
      <c r="AZ173" s="226"/>
      <c r="BA173" s="226"/>
      <c r="BB173" s="226"/>
      <c r="BC173" s="226"/>
      <c r="BD173" s="226"/>
      <c r="BE173" s="226"/>
      <c r="BF173" s="226"/>
      <c r="BG173" s="226"/>
    </row>
    <row r="174" spans="1:59" ht="12.75">
      <c r="A174" s="251"/>
      <c r="B174" s="251"/>
      <c r="C174" s="226"/>
      <c r="D174" s="226"/>
      <c r="E174" s="226"/>
      <c r="F174" s="226"/>
      <c r="G174" s="226"/>
      <c r="H174" s="226"/>
      <c r="I174" s="226"/>
      <c r="J174" s="226"/>
      <c r="K174" s="226"/>
      <c r="L174" s="226"/>
      <c r="M174" s="226"/>
      <c r="N174" s="226"/>
      <c r="O174" s="226"/>
      <c r="P174" s="226"/>
      <c r="Q174" s="226"/>
      <c r="R174" s="226"/>
      <c r="S174" s="226"/>
      <c r="T174" s="226"/>
      <c r="U174" s="226"/>
      <c r="V174" s="226"/>
      <c r="W174" s="260"/>
      <c r="X174" s="226"/>
      <c r="Y174" s="226"/>
      <c r="Z174" s="226"/>
      <c r="AA174" s="226"/>
      <c r="AB174" s="226"/>
      <c r="AC174" s="226"/>
      <c r="AD174" s="226"/>
      <c r="AE174" s="226"/>
      <c r="AF174" s="226"/>
      <c r="AG174" s="226"/>
      <c r="AH174" s="226"/>
      <c r="AI174" s="226"/>
      <c r="AJ174" s="226"/>
      <c r="AK174" s="226"/>
      <c r="AL174" s="226"/>
      <c r="AM174" s="226"/>
      <c r="AN174" s="226"/>
      <c r="AO174" s="226"/>
      <c r="AP174" s="226"/>
      <c r="AQ174" s="226"/>
      <c r="AR174" s="226"/>
      <c r="AS174" s="226"/>
      <c r="AT174" s="226"/>
      <c r="AU174" s="226"/>
      <c r="AV174" s="226"/>
      <c r="AW174" s="226"/>
      <c r="AX174" s="226"/>
      <c r="AY174" s="226"/>
      <c r="AZ174" s="226"/>
      <c r="BA174" s="226"/>
      <c r="BB174" s="226"/>
      <c r="BC174" s="226"/>
      <c r="BD174" s="226"/>
      <c r="BE174" s="226"/>
      <c r="BF174" s="226"/>
      <c r="BG174" s="226"/>
    </row>
    <row r="175" spans="1:59" ht="12.75">
      <c r="A175" s="251"/>
      <c r="B175" s="251"/>
      <c r="C175" s="226"/>
      <c r="D175" s="226"/>
      <c r="E175" s="226"/>
      <c r="F175" s="226"/>
      <c r="G175" s="226"/>
      <c r="H175" s="226"/>
      <c r="I175" s="226"/>
      <c r="J175" s="226"/>
      <c r="K175" s="226"/>
      <c r="L175" s="226"/>
      <c r="M175" s="226"/>
      <c r="N175" s="226"/>
      <c r="O175" s="226"/>
      <c r="P175" s="226"/>
      <c r="Q175" s="226"/>
      <c r="R175" s="226"/>
      <c r="S175" s="226"/>
      <c r="T175" s="226"/>
      <c r="U175" s="226"/>
      <c r="V175" s="226"/>
      <c r="W175" s="260"/>
      <c r="X175" s="226"/>
      <c r="Y175" s="226"/>
      <c r="Z175" s="226"/>
      <c r="AA175" s="226"/>
      <c r="AB175" s="226"/>
      <c r="AC175" s="226"/>
      <c r="AD175" s="226"/>
      <c r="AE175" s="226"/>
      <c r="AF175" s="226"/>
      <c r="AG175" s="226"/>
      <c r="AH175" s="226"/>
      <c r="AI175" s="226"/>
      <c r="AJ175" s="226"/>
      <c r="AK175" s="226"/>
      <c r="AL175" s="226"/>
      <c r="AM175" s="226"/>
      <c r="AN175" s="226"/>
      <c r="AO175" s="226"/>
      <c r="AP175" s="226"/>
      <c r="AQ175" s="226"/>
      <c r="AR175" s="226"/>
      <c r="AS175" s="226"/>
      <c r="AT175" s="226"/>
      <c r="AU175" s="226"/>
      <c r="AV175" s="226"/>
      <c r="AW175" s="226"/>
      <c r="AX175" s="226"/>
      <c r="AY175" s="226"/>
      <c r="AZ175" s="226"/>
      <c r="BA175" s="226"/>
      <c r="BB175" s="226"/>
      <c r="BC175" s="226"/>
      <c r="BD175" s="226"/>
      <c r="BE175" s="226"/>
      <c r="BF175" s="226"/>
      <c r="BG175" s="226"/>
    </row>
    <row r="176" spans="1:59" ht="12.75">
      <c r="A176" s="251"/>
      <c r="B176" s="251"/>
      <c r="C176" s="226"/>
      <c r="D176" s="226"/>
      <c r="E176" s="226"/>
      <c r="F176" s="226"/>
      <c r="G176" s="226"/>
      <c r="H176" s="226"/>
      <c r="I176" s="226"/>
      <c r="J176" s="226"/>
      <c r="K176" s="226"/>
      <c r="L176" s="226"/>
      <c r="M176" s="226"/>
      <c r="N176" s="226"/>
      <c r="O176" s="226"/>
      <c r="P176" s="226"/>
      <c r="Q176" s="226"/>
      <c r="R176" s="226"/>
      <c r="S176" s="226"/>
      <c r="T176" s="226"/>
      <c r="U176" s="226"/>
      <c r="V176" s="226"/>
      <c r="W176" s="260"/>
      <c r="X176" s="226"/>
      <c r="Y176" s="226"/>
      <c r="Z176" s="226"/>
      <c r="AA176" s="226"/>
      <c r="AB176" s="226"/>
      <c r="AC176" s="226"/>
      <c r="AD176" s="226"/>
      <c r="AE176" s="226"/>
      <c r="AF176" s="226"/>
      <c r="AG176" s="226"/>
      <c r="AH176" s="226"/>
      <c r="AI176" s="226"/>
      <c r="AJ176" s="226"/>
      <c r="AK176" s="226"/>
      <c r="AL176" s="226"/>
      <c r="AM176" s="226"/>
      <c r="AN176" s="226"/>
      <c r="AO176" s="226"/>
      <c r="AP176" s="226"/>
      <c r="AQ176" s="226"/>
      <c r="AR176" s="226"/>
      <c r="AS176" s="226"/>
      <c r="AT176" s="226"/>
      <c r="AU176" s="226"/>
      <c r="AV176" s="226"/>
      <c r="AW176" s="226"/>
      <c r="AX176" s="226"/>
      <c r="AY176" s="226"/>
      <c r="AZ176" s="226"/>
      <c r="BA176" s="226"/>
      <c r="BB176" s="226"/>
      <c r="BC176" s="226"/>
      <c r="BD176" s="226"/>
      <c r="BE176" s="226"/>
      <c r="BF176" s="226"/>
      <c r="BG176" s="226"/>
    </row>
    <row r="177" spans="1:59" ht="12.75">
      <c r="A177" s="251"/>
      <c r="B177" s="251"/>
      <c r="C177" s="226"/>
      <c r="D177" s="226"/>
      <c r="E177" s="226"/>
      <c r="F177" s="226"/>
      <c r="G177" s="226"/>
      <c r="H177" s="226"/>
      <c r="I177" s="226"/>
      <c r="J177" s="226"/>
      <c r="K177" s="226"/>
      <c r="L177" s="226"/>
      <c r="M177" s="226"/>
      <c r="N177" s="226"/>
      <c r="O177" s="226"/>
      <c r="P177" s="226"/>
      <c r="Q177" s="226"/>
      <c r="R177" s="226"/>
      <c r="S177" s="226"/>
      <c r="T177" s="226"/>
      <c r="U177" s="226"/>
      <c r="V177" s="226"/>
      <c r="W177" s="260"/>
      <c r="X177" s="226"/>
      <c r="Y177" s="226"/>
      <c r="Z177" s="226"/>
      <c r="AA177" s="226"/>
      <c r="AB177" s="226"/>
      <c r="AC177" s="226"/>
      <c r="AD177" s="226"/>
      <c r="AE177" s="226"/>
      <c r="AF177" s="226"/>
      <c r="AG177" s="226"/>
      <c r="AH177" s="226"/>
      <c r="AI177" s="226"/>
      <c r="AJ177" s="226"/>
      <c r="AK177" s="226"/>
      <c r="AL177" s="226"/>
      <c r="AM177" s="226"/>
      <c r="AN177" s="226"/>
      <c r="AO177" s="226"/>
      <c r="AP177" s="226"/>
      <c r="AQ177" s="226"/>
      <c r="AR177" s="226"/>
      <c r="AS177" s="226"/>
      <c r="AT177" s="226"/>
      <c r="AU177" s="226"/>
      <c r="AV177" s="226"/>
      <c r="AW177" s="226"/>
      <c r="AX177" s="226"/>
      <c r="AY177" s="226"/>
      <c r="AZ177" s="226"/>
      <c r="BA177" s="226"/>
      <c r="BB177" s="226"/>
      <c r="BC177" s="226"/>
      <c r="BD177" s="226"/>
      <c r="BE177" s="226"/>
      <c r="BF177" s="226"/>
      <c r="BG177" s="226"/>
    </row>
    <row r="178" spans="1:59" ht="12.75">
      <c r="A178" s="251"/>
      <c r="B178" s="251"/>
      <c r="C178" s="226"/>
      <c r="D178" s="226"/>
      <c r="E178" s="226"/>
      <c r="F178" s="226"/>
      <c r="G178" s="226"/>
      <c r="H178" s="226"/>
      <c r="I178" s="226"/>
      <c r="J178" s="226"/>
      <c r="K178" s="226"/>
      <c r="L178" s="226"/>
      <c r="M178" s="226"/>
      <c r="N178" s="226"/>
      <c r="O178" s="226"/>
      <c r="P178" s="226"/>
      <c r="Q178" s="226"/>
      <c r="R178" s="226"/>
      <c r="S178" s="226"/>
      <c r="T178" s="226"/>
      <c r="U178" s="226"/>
      <c r="V178" s="226"/>
      <c r="W178" s="260"/>
      <c r="X178" s="226"/>
      <c r="Y178" s="226"/>
      <c r="Z178" s="226"/>
      <c r="AA178" s="226"/>
      <c r="AB178" s="226"/>
      <c r="AC178" s="226"/>
      <c r="AD178" s="226"/>
      <c r="AE178" s="226"/>
      <c r="AF178" s="226"/>
      <c r="AG178" s="226"/>
      <c r="AH178" s="226"/>
      <c r="AI178" s="226"/>
      <c r="AJ178" s="226"/>
      <c r="AK178" s="226"/>
      <c r="AL178" s="226"/>
      <c r="AM178" s="226"/>
      <c r="AN178" s="226"/>
      <c r="AO178" s="226"/>
      <c r="AP178" s="226"/>
      <c r="AQ178" s="226"/>
      <c r="AR178" s="226"/>
      <c r="AS178" s="226"/>
      <c r="AT178" s="226"/>
      <c r="AU178" s="226"/>
      <c r="AV178" s="226"/>
      <c r="AW178" s="226"/>
      <c r="AX178" s="226"/>
      <c r="AY178" s="226"/>
      <c r="AZ178" s="226"/>
      <c r="BA178" s="226"/>
      <c r="BB178" s="226"/>
      <c r="BC178" s="226"/>
      <c r="BD178" s="226"/>
      <c r="BE178" s="226"/>
      <c r="BF178" s="226"/>
      <c r="BG178" s="226"/>
    </row>
    <row r="179" spans="1:59" ht="12.75">
      <c r="A179" s="251"/>
      <c r="B179" s="251"/>
      <c r="C179" s="226"/>
      <c r="D179" s="226"/>
      <c r="E179" s="226"/>
      <c r="F179" s="226"/>
      <c r="G179" s="226"/>
      <c r="H179" s="226"/>
      <c r="I179" s="226"/>
      <c r="J179" s="226"/>
      <c r="K179" s="226"/>
      <c r="L179" s="226"/>
      <c r="M179" s="226"/>
      <c r="N179" s="226"/>
      <c r="O179" s="226"/>
      <c r="P179" s="226"/>
      <c r="Q179" s="226"/>
      <c r="R179" s="226"/>
      <c r="S179" s="226"/>
      <c r="T179" s="226"/>
      <c r="U179" s="226"/>
      <c r="V179" s="226"/>
      <c r="W179" s="260"/>
      <c r="X179" s="226"/>
      <c r="Y179" s="226"/>
      <c r="Z179" s="226"/>
      <c r="AA179" s="226"/>
      <c r="AB179" s="226"/>
      <c r="AC179" s="226"/>
      <c r="AD179" s="226"/>
      <c r="AE179" s="226"/>
      <c r="AF179" s="226"/>
      <c r="AG179" s="226"/>
      <c r="AH179" s="226"/>
      <c r="AI179" s="226"/>
      <c r="AJ179" s="226"/>
      <c r="AK179" s="226"/>
      <c r="AL179" s="226"/>
      <c r="AM179" s="226"/>
      <c r="AN179" s="226"/>
      <c r="AO179" s="226"/>
      <c r="AP179" s="226"/>
      <c r="AQ179" s="226"/>
      <c r="AR179" s="226"/>
      <c r="AS179" s="226"/>
      <c r="AT179" s="226"/>
      <c r="AU179" s="226"/>
      <c r="AV179" s="226"/>
      <c r="AW179" s="226"/>
      <c r="AX179" s="226"/>
      <c r="AY179" s="226"/>
      <c r="AZ179" s="226"/>
      <c r="BA179" s="226"/>
      <c r="BB179" s="226"/>
      <c r="BC179" s="226"/>
      <c r="BD179" s="226"/>
      <c r="BE179" s="226"/>
      <c r="BF179" s="226"/>
      <c r="BG179" s="226"/>
    </row>
    <row r="180" spans="1:59" ht="12.75">
      <c r="A180" s="251"/>
      <c r="B180" s="251"/>
      <c r="C180" s="226"/>
      <c r="D180" s="226"/>
      <c r="E180" s="226"/>
      <c r="F180" s="226"/>
      <c r="G180" s="226"/>
      <c r="H180" s="226"/>
      <c r="I180" s="226"/>
      <c r="J180" s="226"/>
      <c r="K180" s="226"/>
      <c r="L180" s="226"/>
      <c r="M180" s="226"/>
      <c r="N180" s="226"/>
      <c r="O180" s="226"/>
      <c r="P180" s="226"/>
      <c r="Q180" s="226"/>
      <c r="R180" s="226"/>
      <c r="S180" s="226"/>
      <c r="T180" s="226"/>
      <c r="U180" s="226"/>
      <c r="V180" s="226"/>
      <c r="W180" s="260"/>
      <c r="X180" s="226"/>
      <c r="Y180" s="226"/>
      <c r="Z180" s="226"/>
      <c r="AA180" s="226"/>
      <c r="AB180" s="226"/>
      <c r="AC180" s="226"/>
      <c r="AD180" s="226"/>
      <c r="AE180" s="226"/>
      <c r="AF180" s="226"/>
      <c r="AG180" s="226"/>
      <c r="AH180" s="226"/>
      <c r="AI180" s="226"/>
      <c r="AJ180" s="226"/>
      <c r="AK180" s="226"/>
      <c r="AL180" s="226"/>
      <c r="AM180" s="226"/>
      <c r="AN180" s="226"/>
      <c r="AO180" s="226"/>
      <c r="AP180" s="226"/>
      <c r="AQ180" s="226"/>
      <c r="AR180" s="226"/>
      <c r="AS180" s="226"/>
      <c r="AT180" s="226"/>
      <c r="AU180" s="226"/>
      <c r="AV180" s="226"/>
      <c r="AW180" s="226"/>
      <c r="AX180" s="226"/>
      <c r="AY180" s="226"/>
      <c r="AZ180" s="226"/>
      <c r="BA180" s="226"/>
      <c r="BB180" s="226"/>
      <c r="BC180" s="226"/>
      <c r="BD180" s="226"/>
      <c r="BE180" s="226"/>
      <c r="BF180" s="226"/>
      <c r="BG180" s="226"/>
    </row>
    <row r="181" spans="1:59" ht="12.75">
      <c r="A181" s="251"/>
      <c r="B181" s="251"/>
      <c r="C181" s="226"/>
      <c r="D181" s="226"/>
      <c r="E181" s="226"/>
      <c r="F181" s="226"/>
      <c r="G181" s="226"/>
      <c r="H181" s="226"/>
      <c r="I181" s="226"/>
      <c r="J181" s="226"/>
      <c r="K181" s="226"/>
      <c r="L181" s="226"/>
      <c r="M181" s="226"/>
      <c r="N181" s="226"/>
      <c r="O181" s="226"/>
      <c r="P181" s="226"/>
      <c r="Q181" s="226"/>
      <c r="R181" s="226"/>
      <c r="S181" s="226"/>
      <c r="T181" s="226"/>
      <c r="U181" s="226"/>
      <c r="V181" s="226"/>
      <c r="W181" s="260"/>
      <c r="X181" s="226"/>
      <c r="Y181" s="226"/>
      <c r="Z181" s="226"/>
      <c r="AA181" s="226"/>
      <c r="AB181" s="226"/>
      <c r="AC181" s="226"/>
      <c r="AD181" s="226"/>
      <c r="AE181" s="226"/>
      <c r="AF181" s="226"/>
      <c r="AG181" s="226"/>
      <c r="AH181" s="226"/>
      <c r="AI181" s="226"/>
      <c r="AJ181" s="226"/>
      <c r="AK181" s="226"/>
      <c r="AL181" s="226"/>
      <c r="AM181" s="226"/>
      <c r="AN181" s="226"/>
      <c r="AO181" s="226"/>
      <c r="AP181" s="226"/>
      <c r="AQ181" s="226"/>
      <c r="AR181" s="226"/>
      <c r="AS181" s="226"/>
      <c r="AT181" s="226"/>
      <c r="AU181" s="226"/>
      <c r="AV181" s="226"/>
      <c r="AW181" s="226"/>
      <c r="AX181" s="226"/>
      <c r="AY181" s="226"/>
      <c r="AZ181" s="226"/>
      <c r="BA181" s="226"/>
      <c r="BB181" s="226"/>
      <c r="BC181" s="226"/>
      <c r="BD181" s="226"/>
      <c r="BE181" s="226"/>
      <c r="BF181" s="226"/>
      <c r="BG181" s="226"/>
    </row>
    <row r="182" spans="1:59" ht="12.75">
      <c r="A182" s="251"/>
      <c r="B182" s="251"/>
      <c r="C182" s="226"/>
      <c r="D182" s="226"/>
      <c r="E182" s="226"/>
      <c r="F182" s="226"/>
      <c r="G182" s="226"/>
      <c r="H182" s="226"/>
      <c r="I182" s="226"/>
      <c r="J182" s="226"/>
      <c r="K182" s="226"/>
      <c r="L182" s="226"/>
      <c r="M182" s="226"/>
      <c r="N182" s="226"/>
      <c r="O182" s="226"/>
      <c r="P182" s="226"/>
      <c r="Q182" s="226"/>
      <c r="R182" s="226"/>
      <c r="S182" s="226"/>
      <c r="T182" s="226"/>
      <c r="U182" s="226"/>
      <c r="V182" s="226"/>
      <c r="W182" s="260"/>
      <c r="X182" s="226"/>
      <c r="Y182" s="226"/>
      <c r="Z182" s="226"/>
      <c r="AA182" s="226"/>
      <c r="AB182" s="226"/>
      <c r="AC182" s="226"/>
      <c r="AD182" s="226"/>
      <c r="AE182" s="226"/>
      <c r="AF182" s="226"/>
      <c r="AG182" s="226"/>
      <c r="AH182" s="226"/>
      <c r="AI182" s="226"/>
      <c r="AJ182" s="226"/>
      <c r="AK182" s="226"/>
      <c r="AL182" s="226"/>
      <c r="AM182" s="226"/>
      <c r="AN182" s="226"/>
      <c r="AO182" s="226"/>
      <c r="AP182" s="226"/>
      <c r="AQ182" s="226"/>
      <c r="AR182" s="226"/>
      <c r="AS182" s="226"/>
      <c r="AT182" s="226"/>
      <c r="AU182" s="226"/>
      <c r="AV182" s="226"/>
      <c r="AW182" s="226"/>
      <c r="AX182" s="226"/>
      <c r="AY182" s="226"/>
      <c r="AZ182" s="226"/>
      <c r="BA182" s="226"/>
      <c r="BB182" s="226"/>
      <c r="BC182" s="226"/>
      <c r="BD182" s="226"/>
      <c r="BE182" s="226"/>
      <c r="BF182" s="226"/>
      <c r="BG182" s="226"/>
    </row>
    <row r="183" spans="1:59" ht="12.75">
      <c r="A183" s="251"/>
      <c r="B183" s="251"/>
      <c r="C183" s="226"/>
      <c r="D183" s="226"/>
      <c r="E183" s="226"/>
      <c r="F183" s="226"/>
      <c r="G183" s="226"/>
      <c r="H183" s="226"/>
      <c r="I183" s="226"/>
      <c r="J183" s="226"/>
      <c r="K183" s="226"/>
      <c r="L183" s="226"/>
      <c r="M183" s="226"/>
      <c r="N183" s="226"/>
      <c r="O183" s="226"/>
      <c r="P183" s="226"/>
      <c r="Q183" s="226"/>
      <c r="R183" s="226"/>
      <c r="S183" s="226"/>
      <c r="T183" s="226"/>
      <c r="U183" s="226"/>
      <c r="V183" s="226"/>
      <c r="W183" s="260"/>
      <c r="X183" s="226"/>
      <c r="Y183" s="226"/>
      <c r="Z183" s="226"/>
      <c r="AA183" s="226"/>
      <c r="AB183" s="226"/>
      <c r="AC183" s="226"/>
      <c r="AD183" s="226"/>
      <c r="AE183" s="226"/>
      <c r="AF183" s="226"/>
      <c r="AG183" s="226"/>
      <c r="AH183" s="226"/>
      <c r="AI183" s="226"/>
      <c r="AJ183" s="226"/>
      <c r="AK183" s="226"/>
      <c r="AL183" s="226"/>
      <c r="AM183" s="226"/>
      <c r="AN183" s="226"/>
      <c r="AO183" s="226"/>
      <c r="AP183" s="226"/>
      <c r="AQ183" s="226"/>
      <c r="AR183" s="226"/>
      <c r="AS183" s="226"/>
      <c r="AT183" s="226"/>
      <c r="AU183" s="226"/>
      <c r="AV183" s="226"/>
      <c r="AW183" s="226"/>
      <c r="AX183" s="226"/>
      <c r="AY183" s="226"/>
      <c r="AZ183" s="226"/>
      <c r="BA183" s="226"/>
      <c r="BB183" s="226"/>
      <c r="BC183" s="226"/>
      <c r="BD183" s="226"/>
      <c r="BE183" s="226"/>
      <c r="BF183" s="226"/>
      <c r="BG183" s="226"/>
    </row>
    <row r="184" spans="1:59" ht="12.75">
      <c r="A184" s="251"/>
      <c r="B184" s="251"/>
      <c r="C184" s="226"/>
      <c r="D184" s="226"/>
      <c r="E184" s="226"/>
      <c r="F184" s="226"/>
      <c r="G184" s="226"/>
      <c r="H184" s="226"/>
      <c r="I184" s="226"/>
      <c r="J184" s="226"/>
      <c r="K184" s="226"/>
      <c r="L184" s="226"/>
      <c r="M184" s="226"/>
      <c r="N184" s="226"/>
      <c r="O184" s="226"/>
      <c r="P184" s="226"/>
      <c r="Q184" s="226"/>
      <c r="R184" s="226"/>
      <c r="S184" s="226"/>
      <c r="T184" s="226"/>
      <c r="U184" s="226"/>
      <c r="V184" s="226"/>
      <c r="W184" s="260"/>
      <c r="X184" s="226"/>
      <c r="Y184" s="226"/>
      <c r="Z184" s="226"/>
      <c r="AA184" s="226"/>
      <c r="AB184" s="226"/>
      <c r="AC184" s="226"/>
      <c r="AD184" s="226"/>
      <c r="AE184" s="226"/>
      <c r="AF184" s="226"/>
      <c r="AG184" s="226"/>
      <c r="AH184" s="226"/>
      <c r="AI184" s="226"/>
      <c r="AJ184" s="226"/>
      <c r="AK184" s="226"/>
      <c r="AL184" s="226"/>
      <c r="AM184" s="226"/>
      <c r="AN184" s="226"/>
      <c r="AO184" s="226"/>
      <c r="AP184" s="226"/>
      <c r="AQ184" s="226"/>
      <c r="AR184" s="226"/>
      <c r="AS184" s="226"/>
      <c r="AT184" s="226"/>
      <c r="AU184" s="226"/>
      <c r="AV184" s="226"/>
      <c r="AW184" s="226"/>
      <c r="AX184" s="226"/>
      <c r="AY184" s="226"/>
      <c r="AZ184" s="226"/>
      <c r="BA184" s="226"/>
      <c r="BB184" s="226"/>
      <c r="BC184" s="226"/>
      <c r="BD184" s="226"/>
      <c r="BE184" s="226"/>
      <c r="BF184" s="226"/>
      <c r="BG184" s="226"/>
    </row>
    <row r="185" spans="1:59" ht="12.75">
      <c r="A185" s="251"/>
      <c r="B185" s="251"/>
      <c r="C185" s="226"/>
      <c r="D185" s="226"/>
      <c r="E185" s="226"/>
      <c r="F185" s="226"/>
      <c r="G185" s="226"/>
      <c r="H185" s="226"/>
      <c r="I185" s="226"/>
      <c r="J185" s="226"/>
      <c r="K185" s="226"/>
      <c r="L185" s="226"/>
      <c r="M185" s="226"/>
      <c r="N185" s="226"/>
      <c r="O185" s="226"/>
      <c r="P185" s="226"/>
      <c r="Q185" s="226"/>
      <c r="R185" s="226"/>
      <c r="S185" s="226"/>
      <c r="T185" s="226"/>
      <c r="U185" s="226"/>
      <c r="V185" s="226"/>
      <c r="W185" s="260"/>
      <c r="X185" s="226"/>
      <c r="Y185" s="226"/>
      <c r="Z185" s="226"/>
      <c r="AA185" s="226"/>
      <c r="AB185" s="226"/>
      <c r="AC185" s="226"/>
      <c r="AD185" s="226"/>
      <c r="AE185" s="226"/>
      <c r="AF185" s="226"/>
      <c r="AG185" s="226"/>
      <c r="AH185" s="226"/>
      <c r="AI185" s="226"/>
      <c r="AJ185" s="226"/>
      <c r="AK185" s="226"/>
      <c r="AL185" s="226"/>
      <c r="AM185" s="226"/>
      <c r="AN185" s="226"/>
      <c r="AO185" s="226"/>
      <c r="AP185" s="226"/>
      <c r="AQ185" s="226"/>
      <c r="AR185" s="226"/>
      <c r="AS185" s="226"/>
      <c r="AT185" s="226"/>
      <c r="AU185" s="226"/>
      <c r="AV185" s="226"/>
      <c r="AW185" s="226"/>
      <c r="AX185" s="226"/>
      <c r="AY185" s="226"/>
      <c r="AZ185" s="226"/>
      <c r="BA185" s="226"/>
      <c r="BB185" s="226"/>
      <c r="BC185" s="226"/>
      <c r="BD185" s="226"/>
      <c r="BE185" s="226"/>
      <c r="BF185" s="226"/>
      <c r="BG185" s="226"/>
    </row>
    <row r="186" spans="1:59" ht="12.75">
      <c r="A186" s="251"/>
      <c r="B186" s="251"/>
      <c r="C186" s="226"/>
      <c r="D186" s="226"/>
      <c r="E186" s="226"/>
      <c r="F186" s="226"/>
      <c r="G186" s="226"/>
      <c r="H186" s="226"/>
      <c r="I186" s="226"/>
      <c r="J186" s="226"/>
      <c r="K186" s="226"/>
      <c r="L186" s="226"/>
      <c r="M186" s="226"/>
      <c r="N186" s="226"/>
      <c r="O186" s="226"/>
      <c r="P186" s="226"/>
      <c r="Q186" s="226"/>
      <c r="R186" s="226"/>
      <c r="S186" s="226"/>
      <c r="T186" s="226"/>
      <c r="U186" s="226"/>
      <c r="V186" s="226"/>
      <c r="W186" s="260"/>
      <c r="X186" s="226"/>
      <c r="Y186" s="226"/>
      <c r="Z186" s="226"/>
      <c r="AA186" s="226"/>
      <c r="AB186" s="226"/>
      <c r="AC186" s="226"/>
      <c r="AD186" s="226"/>
      <c r="AE186" s="226"/>
      <c r="AF186" s="226"/>
      <c r="AG186" s="226"/>
      <c r="AH186" s="226"/>
      <c r="AI186" s="226"/>
      <c r="AJ186" s="226"/>
      <c r="AK186" s="226"/>
      <c r="AL186" s="226"/>
      <c r="AM186" s="226"/>
      <c r="AN186" s="226"/>
      <c r="AO186" s="226"/>
      <c r="AP186" s="226"/>
      <c r="AQ186" s="226"/>
      <c r="AR186" s="226"/>
      <c r="AS186" s="226"/>
      <c r="AT186" s="226"/>
      <c r="AU186" s="226"/>
      <c r="AV186" s="226"/>
      <c r="AW186" s="226"/>
      <c r="AX186" s="226"/>
      <c r="AY186" s="226"/>
      <c r="AZ186" s="226"/>
      <c r="BA186" s="226"/>
      <c r="BB186" s="226"/>
      <c r="BC186" s="226"/>
      <c r="BD186" s="226"/>
      <c r="BE186" s="226"/>
      <c r="BF186" s="226"/>
      <c r="BG186" s="226"/>
    </row>
    <row r="187" spans="1:59" ht="12.75">
      <c r="A187" s="251"/>
      <c r="B187" s="251"/>
      <c r="C187" s="226"/>
      <c r="D187" s="226"/>
      <c r="E187" s="226"/>
      <c r="F187" s="226"/>
      <c r="G187" s="226"/>
      <c r="H187" s="226"/>
      <c r="I187" s="226"/>
      <c r="J187" s="226"/>
      <c r="K187" s="226"/>
      <c r="L187" s="226"/>
      <c r="M187" s="226"/>
      <c r="N187" s="226"/>
      <c r="O187" s="226"/>
      <c r="P187" s="226"/>
      <c r="Q187" s="226"/>
      <c r="R187" s="226"/>
      <c r="S187" s="226"/>
      <c r="T187" s="226"/>
      <c r="U187" s="226"/>
      <c r="V187" s="226"/>
      <c r="W187" s="260"/>
      <c r="X187" s="226"/>
      <c r="Y187" s="226"/>
      <c r="Z187" s="226"/>
      <c r="AA187" s="226"/>
      <c r="AB187" s="226"/>
      <c r="AC187" s="226"/>
      <c r="AD187" s="226"/>
      <c r="AE187" s="226"/>
      <c r="AF187" s="226"/>
      <c r="AG187" s="226"/>
      <c r="AH187" s="226"/>
      <c r="AI187" s="226"/>
      <c r="AJ187" s="226"/>
      <c r="AK187" s="226"/>
      <c r="AL187" s="226"/>
      <c r="AM187" s="226"/>
      <c r="AN187" s="226"/>
      <c r="AO187" s="226"/>
      <c r="AP187" s="226"/>
      <c r="AQ187" s="226"/>
      <c r="AR187" s="226"/>
      <c r="AS187" s="226"/>
      <c r="AT187" s="226"/>
      <c r="AU187" s="226"/>
      <c r="AV187" s="226"/>
      <c r="AW187" s="226"/>
      <c r="AX187" s="226"/>
      <c r="AY187" s="226"/>
      <c r="AZ187" s="226"/>
      <c r="BA187" s="226"/>
      <c r="BB187" s="226"/>
      <c r="BC187" s="226"/>
      <c r="BD187" s="226"/>
      <c r="BE187" s="226"/>
      <c r="BF187" s="226"/>
      <c r="BG187" s="226"/>
    </row>
    <row r="188" spans="1:59" ht="12.75">
      <c r="A188" s="251"/>
      <c r="B188" s="251"/>
      <c r="C188" s="226"/>
      <c r="D188" s="226"/>
      <c r="E188" s="226"/>
      <c r="F188" s="226"/>
      <c r="G188" s="226"/>
      <c r="H188" s="226"/>
      <c r="I188" s="226"/>
      <c r="J188" s="226"/>
      <c r="K188" s="226"/>
      <c r="L188" s="226"/>
      <c r="M188" s="226"/>
      <c r="N188" s="226"/>
      <c r="O188" s="226"/>
      <c r="P188" s="226"/>
      <c r="Q188" s="226"/>
      <c r="R188" s="226"/>
      <c r="S188" s="226"/>
      <c r="T188" s="226"/>
      <c r="U188" s="226"/>
      <c r="V188" s="226"/>
      <c r="W188" s="260"/>
      <c r="X188" s="226"/>
      <c r="Y188" s="226"/>
      <c r="Z188" s="226"/>
      <c r="AA188" s="226"/>
      <c r="AB188" s="226"/>
      <c r="AC188" s="226"/>
      <c r="AD188" s="226"/>
      <c r="AE188" s="226"/>
      <c r="AF188" s="226"/>
      <c r="AG188" s="226"/>
      <c r="AH188" s="226"/>
      <c r="AI188" s="226"/>
      <c r="AJ188" s="226"/>
      <c r="AK188" s="226"/>
      <c r="AL188" s="226"/>
      <c r="AM188" s="226"/>
      <c r="AN188" s="226"/>
      <c r="AO188" s="226"/>
      <c r="AP188" s="226"/>
      <c r="AQ188" s="226"/>
      <c r="AR188" s="226"/>
      <c r="AS188" s="226"/>
      <c r="AT188" s="226"/>
      <c r="AU188" s="226"/>
      <c r="AV188" s="226"/>
      <c r="AW188" s="226"/>
      <c r="AX188" s="226"/>
      <c r="AY188" s="226"/>
      <c r="AZ188" s="226"/>
      <c r="BA188" s="226"/>
      <c r="BB188" s="226"/>
      <c r="BC188" s="226"/>
      <c r="BD188" s="226"/>
      <c r="BE188" s="226"/>
      <c r="BF188" s="226"/>
      <c r="BG188" s="226"/>
    </row>
    <row r="189" spans="1:59" ht="12.75">
      <c r="A189" s="251"/>
      <c r="B189" s="251"/>
      <c r="C189" s="226"/>
      <c r="D189" s="226"/>
      <c r="E189" s="226"/>
      <c r="F189" s="226"/>
      <c r="G189" s="226"/>
      <c r="H189" s="226"/>
      <c r="I189" s="226"/>
      <c r="J189" s="226"/>
      <c r="K189" s="226"/>
      <c r="L189" s="226"/>
      <c r="M189" s="226"/>
      <c r="N189" s="226"/>
      <c r="O189" s="226"/>
      <c r="P189" s="226"/>
      <c r="Q189" s="226"/>
      <c r="R189" s="226"/>
      <c r="S189" s="226"/>
      <c r="T189" s="226"/>
      <c r="U189" s="226"/>
      <c r="V189" s="226"/>
      <c r="W189" s="260"/>
      <c r="X189" s="226"/>
      <c r="Y189" s="226"/>
      <c r="Z189" s="226"/>
      <c r="AA189" s="226"/>
      <c r="AB189" s="226"/>
      <c r="AC189" s="226"/>
      <c r="AD189" s="226"/>
      <c r="AE189" s="226"/>
      <c r="AF189" s="226"/>
      <c r="AG189" s="226"/>
      <c r="AH189" s="226"/>
      <c r="AI189" s="226"/>
      <c r="AJ189" s="226"/>
      <c r="AK189" s="226"/>
      <c r="AL189" s="226"/>
      <c r="AM189" s="226"/>
      <c r="AN189" s="226"/>
      <c r="AO189" s="226"/>
      <c r="AP189" s="226"/>
      <c r="AQ189" s="226"/>
      <c r="AR189" s="226"/>
      <c r="AS189" s="226"/>
      <c r="AT189" s="226"/>
      <c r="AU189" s="226"/>
      <c r="AV189" s="226"/>
      <c r="AW189" s="226"/>
      <c r="AX189" s="226"/>
      <c r="AY189" s="226"/>
      <c r="AZ189" s="226"/>
      <c r="BA189" s="226"/>
      <c r="BB189" s="226"/>
      <c r="BC189" s="226"/>
      <c r="BD189" s="226"/>
      <c r="BE189" s="226"/>
      <c r="BF189" s="226"/>
      <c r="BG189" s="226"/>
    </row>
    <row r="190" spans="1:59" ht="12.75">
      <c r="A190" s="251"/>
      <c r="B190" s="251"/>
      <c r="C190" s="226"/>
      <c r="D190" s="226"/>
      <c r="E190" s="226"/>
      <c r="F190" s="226"/>
      <c r="G190" s="226"/>
      <c r="H190" s="226"/>
      <c r="I190" s="226"/>
      <c r="J190" s="226"/>
      <c r="K190" s="226"/>
      <c r="L190" s="226"/>
      <c r="M190" s="226"/>
      <c r="N190" s="226"/>
      <c r="O190" s="226"/>
      <c r="P190" s="226"/>
      <c r="Q190" s="226"/>
      <c r="R190" s="226"/>
      <c r="S190" s="226"/>
      <c r="T190" s="226"/>
      <c r="U190" s="226"/>
      <c r="V190" s="226"/>
      <c r="W190" s="260"/>
      <c r="X190" s="226"/>
      <c r="Y190" s="226"/>
      <c r="Z190" s="226"/>
      <c r="AA190" s="226"/>
      <c r="AB190" s="226"/>
      <c r="AC190" s="226"/>
      <c r="AD190" s="226"/>
      <c r="AE190" s="226"/>
      <c r="AF190" s="226"/>
      <c r="AG190" s="226"/>
      <c r="AH190" s="226"/>
      <c r="AI190" s="226"/>
      <c r="AJ190" s="226"/>
      <c r="AK190" s="226"/>
      <c r="AL190" s="226"/>
      <c r="AM190" s="226"/>
      <c r="AN190" s="226"/>
      <c r="AO190" s="226"/>
      <c r="AP190" s="226"/>
      <c r="AQ190" s="226"/>
      <c r="AR190" s="226"/>
      <c r="AS190" s="226"/>
      <c r="AT190" s="226"/>
      <c r="AU190" s="226"/>
      <c r="AV190" s="226"/>
      <c r="AW190" s="226"/>
      <c r="AX190" s="226"/>
      <c r="AY190" s="226"/>
      <c r="AZ190" s="226"/>
      <c r="BA190" s="226"/>
      <c r="BB190" s="226"/>
      <c r="BC190" s="226"/>
      <c r="BD190" s="226"/>
      <c r="BE190" s="226"/>
      <c r="BF190" s="226"/>
      <c r="BG190" s="226"/>
    </row>
    <row r="191" spans="1:59" ht="12.75">
      <c r="A191" s="251"/>
      <c r="B191" s="251"/>
      <c r="C191" s="226"/>
      <c r="D191" s="226"/>
      <c r="E191" s="226"/>
      <c r="F191" s="226"/>
      <c r="G191" s="226"/>
      <c r="H191" s="226"/>
      <c r="I191" s="226"/>
      <c r="J191" s="226"/>
      <c r="K191" s="226"/>
      <c r="L191" s="226"/>
      <c r="M191" s="226"/>
      <c r="N191" s="226"/>
      <c r="O191" s="226"/>
      <c r="P191" s="226"/>
      <c r="Q191" s="226"/>
      <c r="R191" s="226"/>
      <c r="S191" s="226"/>
      <c r="T191" s="226"/>
      <c r="U191" s="226"/>
      <c r="V191" s="226"/>
      <c r="W191" s="260"/>
      <c r="X191" s="226"/>
      <c r="Y191" s="226"/>
      <c r="Z191" s="226"/>
      <c r="AA191" s="226"/>
      <c r="AB191" s="226"/>
      <c r="AC191" s="226"/>
      <c r="AD191" s="226"/>
      <c r="AE191" s="226"/>
      <c r="AF191" s="226"/>
      <c r="AG191" s="226"/>
      <c r="AH191" s="226"/>
      <c r="AI191" s="226"/>
      <c r="AJ191" s="226"/>
      <c r="AK191" s="226"/>
      <c r="AL191" s="226"/>
      <c r="AM191" s="226"/>
      <c r="AN191" s="226"/>
      <c r="AO191" s="226"/>
      <c r="AP191" s="226"/>
      <c r="AQ191" s="226"/>
      <c r="AR191" s="226"/>
      <c r="AS191" s="226"/>
      <c r="AT191" s="226"/>
      <c r="AU191" s="226"/>
      <c r="AV191" s="226"/>
      <c r="AW191" s="226"/>
      <c r="AX191" s="226"/>
      <c r="AY191" s="226"/>
      <c r="AZ191" s="226"/>
      <c r="BA191" s="226"/>
      <c r="BB191" s="226"/>
      <c r="BC191" s="226"/>
      <c r="BD191" s="226"/>
      <c r="BE191" s="226"/>
      <c r="BF191" s="226"/>
      <c r="BG191" s="226"/>
    </row>
    <row r="192" spans="1:59" ht="12.75">
      <c r="A192" s="251"/>
      <c r="B192" s="251"/>
      <c r="C192" s="226"/>
      <c r="D192" s="226"/>
      <c r="E192" s="226"/>
      <c r="F192" s="226"/>
      <c r="G192" s="226"/>
      <c r="H192" s="226"/>
      <c r="I192" s="226"/>
      <c r="J192" s="226"/>
      <c r="K192" s="226"/>
      <c r="L192" s="226"/>
      <c r="M192" s="226"/>
      <c r="N192" s="226"/>
      <c r="O192" s="226"/>
      <c r="P192" s="226"/>
      <c r="Q192" s="226"/>
      <c r="R192" s="226"/>
      <c r="S192" s="226"/>
      <c r="T192" s="226"/>
      <c r="U192" s="226"/>
      <c r="V192" s="226"/>
      <c r="W192" s="260"/>
      <c r="X192" s="226"/>
      <c r="Y192" s="226"/>
      <c r="Z192" s="226"/>
      <c r="AA192" s="226"/>
      <c r="AB192" s="226"/>
      <c r="AC192" s="226"/>
      <c r="AD192" s="226"/>
      <c r="AE192" s="226"/>
      <c r="AF192" s="226"/>
      <c r="AG192" s="226"/>
      <c r="AH192" s="226"/>
      <c r="AI192" s="226"/>
      <c r="AJ192" s="226"/>
      <c r="AK192" s="226"/>
      <c r="AL192" s="226"/>
      <c r="AM192" s="226"/>
      <c r="AN192" s="226"/>
      <c r="AO192" s="226"/>
      <c r="AP192" s="226"/>
      <c r="AQ192" s="226"/>
      <c r="AR192" s="226"/>
      <c r="AS192" s="226"/>
      <c r="AT192" s="226"/>
      <c r="AU192" s="226"/>
      <c r="AV192" s="226"/>
      <c r="AW192" s="226"/>
      <c r="AX192" s="226"/>
      <c r="AY192" s="226"/>
      <c r="AZ192" s="226"/>
      <c r="BA192" s="226"/>
      <c r="BB192" s="226"/>
      <c r="BC192" s="226"/>
      <c r="BD192" s="226"/>
      <c r="BE192" s="226"/>
      <c r="BF192" s="226"/>
      <c r="BG192" s="226"/>
    </row>
    <row r="193" spans="1:59" ht="12.75">
      <c r="A193" s="251"/>
      <c r="B193" s="251"/>
      <c r="C193" s="226"/>
      <c r="D193" s="226"/>
      <c r="E193" s="226"/>
      <c r="F193" s="226"/>
      <c r="G193" s="226"/>
      <c r="H193" s="226"/>
      <c r="I193" s="226"/>
      <c r="J193" s="226"/>
      <c r="K193" s="226"/>
      <c r="L193" s="226"/>
      <c r="M193" s="226"/>
      <c r="N193" s="226"/>
      <c r="O193" s="226"/>
      <c r="P193" s="226"/>
      <c r="Q193" s="226"/>
      <c r="R193" s="226"/>
      <c r="S193" s="226"/>
      <c r="T193" s="226"/>
      <c r="U193" s="226"/>
      <c r="V193" s="226"/>
      <c r="W193" s="260"/>
      <c r="X193" s="226"/>
      <c r="Y193" s="226"/>
      <c r="Z193" s="226"/>
      <c r="AA193" s="226"/>
      <c r="AB193" s="226"/>
      <c r="AC193" s="226"/>
      <c r="AD193" s="226"/>
      <c r="AE193" s="226"/>
      <c r="AF193" s="226"/>
      <c r="AG193" s="226"/>
      <c r="AH193" s="226"/>
      <c r="AI193" s="226"/>
      <c r="AJ193" s="226"/>
      <c r="AK193" s="226"/>
      <c r="AL193" s="226"/>
      <c r="AM193" s="226"/>
      <c r="AN193" s="226"/>
      <c r="AO193" s="226"/>
      <c r="AP193" s="226"/>
      <c r="AQ193" s="226"/>
      <c r="AR193" s="226"/>
      <c r="AS193" s="226"/>
      <c r="AT193" s="226"/>
      <c r="AU193" s="226"/>
      <c r="AV193" s="226"/>
      <c r="AW193" s="226"/>
      <c r="AX193" s="226"/>
      <c r="AY193" s="226"/>
      <c r="AZ193" s="226"/>
      <c r="BA193" s="226"/>
      <c r="BB193" s="226"/>
      <c r="BC193" s="226"/>
      <c r="BD193" s="226"/>
      <c r="BE193" s="226"/>
      <c r="BF193" s="226"/>
      <c r="BG193" s="226"/>
    </row>
    <row r="194" spans="1:59" ht="12.75">
      <c r="A194" s="251"/>
      <c r="B194" s="251"/>
      <c r="C194" s="226"/>
      <c r="D194" s="226"/>
      <c r="E194" s="226"/>
      <c r="F194" s="226"/>
      <c r="G194" s="226"/>
      <c r="H194" s="226"/>
      <c r="I194" s="226"/>
      <c r="J194" s="226"/>
      <c r="K194" s="226"/>
      <c r="L194" s="226"/>
      <c r="M194" s="226"/>
      <c r="N194" s="226"/>
      <c r="O194" s="226"/>
      <c r="P194" s="226"/>
      <c r="Q194" s="226"/>
      <c r="R194" s="226"/>
      <c r="S194" s="226"/>
      <c r="T194" s="226"/>
      <c r="U194" s="226"/>
      <c r="V194" s="226"/>
      <c r="W194" s="260"/>
      <c r="X194" s="226"/>
      <c r="Y194" s="226"/>
      <c r="Z194" s="226"/>
      <c r="AA194" s="226"/>
      <c r="AB194" s="226"/>
      <c r="AC194" s="226"/>
      <c r="AD194" s="226"/>
      <c r="AE194" s="226"/>
      <c r="AF194" s="226"/>
      <c r="AG194" s="226"/>
      <c r="AH194" s="226"/>
      <c r="AI194" s="226"/>
      <c r="AJ194" s="226"/>
      <c r="AK194" s="226"/>
      <c r="AL194" s="226"/>
      <c r="AM194" s="226"/>
      <c r="AN194" s="226"/>
      <c r="AO194" s="226"/>
      <c r="AP194" s="226"/>
      <c r="AQ194" s="226"/>
      <c r="AR194" s="226"/>
      <c r="AS194" s="226"/>
      <c r="AT194" s="226"/>
      <c r="AU194" s="226"/>
      <c r="AV194" s="226"/>
      <c r="AW194" s="226"/>
      <c r="AX194" s="226"/>
      <c r="AY194" s="226"/>
      <c r="AZ194" s="226"/>
      <c r="BA194" s="226"/>
      <c r="BB194" s="226"/>
      <c r="BC194" s="226"/>
      <c r="BD194" s="226"/>
      <c r="BE194" s="226"/>
      <c r="BF194" s="226"/>
      <c r="BG194" s="226"/>
    </row>
    <row r="195" spans="1:59" ht="12.75">
      <c r="A195" s="251"/>
      <c r="B195" s="251"/>
      <c r="C195" s="226"/>
      <c r="D195" s="226"/>
      <c r="E195" s="226"/>
      <c r="F195" s="226"/>
      <c r="G195" s="226"/>
      <c r="H195" s="226"/>
      <c r="I195" s="226"/>
      <c r="J195" s="226"/>
      <c r="K195" s="226"/>
      <c r="L195" s="226"/>
      <c r="M195" s="226"/>
      <c r="N195" s="226"/>
      <c r="O195" s="226"/>
      <c r="P195" s="226"/>
      <c r="Q195" s="226"/>
      <c r="R195" s="226"/>
      <c r="S195" s="226"/>
      <c r="T195" s="226"/>
      <c r="U195" s="226"/>
      <c r="V195" s="226"/>
      <c r="W195" s="260"/>
      <c r="X195" s="226"/>
      <c r="Y195" s="226"/>
      <c r="Z195" s="226"/>
      <c r="AA195" s="226"/>
      <c r="AB195" s="226"/>
      <c r="AC195" s="226"/>
      <c r="AD195" s="226"/>
      <c r="AE195" s="226"/>
      <c r="AF195" s="226"/>
      <c r="AG195" s="226"/>
      <c r="AH195" s="226"/>
      <c r="AI195" s="226"/>
      <c r="AJ195" s="226"/>
      <c r="AK195" s="226"/>
      <c r="AL195" s="226"/>
      <c r="AM195" s="226"/>
      <c r="AN195" s="226"/>
      <c r="AO195" s="226"/>
      <c r="AP195" s="226"/>
      <c r="AQ195" s="226"/>
      <c r="AR195" s="226"/>
      <c r="AS195" s="226"/>
      <c r="AT195" s="226"/>
      <c r="AU195" s="226"/>
      <c r="AV195" s="226"/>
      <c r="AW195" s="226"/>
      <c r="AX195" s="226"/>
      <c r="AY195" s="226"/>
      <c r="AZ195" s="226"/>
      <c r="BA195" s="226"/>
      <c r="BB195" s="226"/>
      <c r="BC195" s="226"/>
      <c r="BD195" s="226"/>
      <c r="BE195" s="226"/>
      <c r="BF195" s="226"/>
      <c r="BG195" s="226"/>
    </row>
    <row r="196" spans="1:59" ht="12.75">
      <c r="A196" s="251"/>
      <c r="B196" s="251"/>
      <c r="C196" s="226"/>
      <c r="D196" s="226"/>
      <c r="E196" s="226"/>
      <c r="F196" s="226"/>
      <c r="G196" s="226"/>
      <c r="H196" s="226"/>
      <c r="I196" s="226"/>
      <c r="J196" s="226"/>
      <c r="K196" s="226"/>
      <c r="L196" s="226"/>
      <c r="M196" s="226"/>
      <c r="N196" s="226"/>
      <c r="O196" s="226"/>
      <c r="P196" s="226"/>
      <c r="Q196" s="226"/>
      <c r="R196" s="226"/>
      <c r="S196" s="226"/>
      <c r="T196" s="226"/>
      <c r="U196" s="226"/>
      <c r="V196" s="226"/>
      <c r="W196" s="260"/>
      <c r="X196" s="226"/>
      <c r="Y196" s="226"/>
      <c r="Z196" s="226"/>
      <c r="AA196" s="226"/>
      <c r="AB196" s="226"/>
      <c r="AC196" s="226"/>
      <c r="AD196" s="226"/>
      <c r="AE196" s="226"/>
      <c r="AF196" s="226"/>
      <c r="AG196" s="226"/>
      <c r="AH196" s="226"/>
      <c r="AI196" s="226"/>
      <c r="AJ196" s="226"/>
      <c r="AK196" s="226"/>
      <c r="AL196" s="226"/>
      <c r="AM196" s="226"/>
      <c r="AN196" s="226"/>
      <c r="AO196" s="226"/>
      <c r="AP196" s="226"/>
      <c r="AQ196" s="226"/>
      <c r="AR196" s="226"/>
      <c r="AS196" s="226"/>
      <c r="AT196" s="226"/>
      <c r="AU196" s="226"/>
      <c r="AV196" s="226"/>
      <c r="AW196" s="226"/>
      <c r="AX196" s="226"/>
      <c r="AY196" s="226"/>
      <c r="AZ196" s="226"/>
      <c r="BA196" s="226"/>
      <c r="BB196" s="226"/>
      <c r="BC196" s="226"/>
      <c r="BD196" s="226"/>
      <c r="BE196" s="226"/>
      <c r="BF196" s="226"/>
      <c r="BG196" s="226"/>
    </row>
    <row r="197" spans="1:59" ht="12.75">
      <c r="A197" s="251"/>
      <c r="B197" s="251"/>
      <c r="C197" s="226"/>
      <c r="D197" s="226"/>
      <c r="E197" s="226"/>
      <c r="F197" s="226"/>
      <c r="G197" s="226"/>
      <c r="H197" s="226"/>
      <c r="I197" s="226"/>
      <c r="J197" s="226"/>
      <c r="K197" s="226"/>
      <c r="L197" s="226"/>
      <c r="M197" s="226"/>
      <c r="N197" s="226"/>
      <c r="O197" s="226"/>
      <c r="P197" s="226"/>
      <c r="Q197" s="226"/>
      <c r="R197" s="226"/>
      <c r="S197" s="226"/>
      <c r="T197" s="226"/>
      <c r="U197" s="226"/>
      <c r="V197" s="226"/>
      <c r="W197" s="260"/>
      <c r="X197" s="226"/>
      <c r="Y197" s="226"/>
      <c r="Z197" s="226"/>
      <c r="AA197" s="226"/>
      <c r="AB197" s="226"/>
      <c r="AC197" s="226"/>
      <c r="AD197" s="226"/>
      <c r="AE197" s="226"/>
      <c r="AF197" s="226"/>
      <c r="AG197" s="226"/>
      <c r="AH197" s="226"/>
      <c r="AI197" s="226"/>
      <c r="AJ197" s="226"/>
      <c r="AK197" s="226"/>
      <c r="AL197" s="226"/>
      <c r="AM197" s="226"/>
      <c r="AN197" s="226"/>
      <c r="AO197" s="226"/>
      <c r="AP197" s="226"/>
      <c r="AQ197" s="226"/>
      <c r="AR197" s="226"/>
      <c r="AS197" s="226"/>
      <c r="AT197" s="226"/>
      <c r="AU197" s="226"/>
      <c r="AV197" s="226"/>
      <c r="AW197" s="226"/>
      <c r="AX197" s="226"/>
      <c r="AY197" s="226"/>
      <c r="AZ197" s="226"/>
      <c r="BA197" s="226"/>
      <c r="BB197" s="226"/>
      <c r="BC197" s="226"/>
      <c r="BD197" s="226"/>
      <c r="BE197" s="226"/>
      <c r="BF197" s="226"/>
      <c r="BG197" s="226"/>
    </row>
    <row r="198" spans="1:59" ht="12.75">
      <c r="A198" s="251"/>
      <c r="B198" s="251"/>
      <c r="C198" s="226"/>
      <c r="D198" s="226"/>
      <c r="E198" s="226"/>
      <c r="F198" s="226"/>
      <c r="G198" s="226"/>
      <c r="H198" s="226"/>
      <c r="I198" s="226"/>
      <c r="J198" s="226"/>
      <c r="K198" s="226"/>
      <c r="L198" s="226"/>
      <c r="M198" s="226"/>
      <c r="N198" s="226"/>
      <c r="O198" s="226"/>
      <c r="P198" s="226"/>
      <c r="Q198" s="226"/>
      <c r="R198" s="226"/>
      <c r="S198" s="226"/>
      <c r="T198" s="226"/>
      <c r="U198" s="226"/>
      <c r="V198" s="226"/>
      <c r="W198" s="260"/>
      <c r="X198" s="226"/>
      <c r="Y198" s="226"/>
      <c r="Z198" s="226"/>
      <c r="AA198" s="226"/>
      <c r="AB198" s="226"/>
      <c r="AC198" s="226"/>
      <c r="AD198" s="226"/>
      <c r="AE198" s="226"/>
      <c r="AF198" s="226"/>
      <c r="AG198" s="226"/>
      <c r="AH198" s="226"/>
      <c r="AI198" s="226"/>
      <c r="AJ198" s="226"/>
      <c r="AK198" s="226"/>
      <c r="AL198" s="226"/>
      <c r="AM198" s="226"/>
      <c r="AN198" s="226"/>
      <c r="AO198" s="226"/>
      <c r="AP198" s="226"/>
      <c r="AQ198" s="226"/>
      <c r="AR198" s="226"/>
      <c r="AS198" s="226"/>
      <c r="AT198" s="226"/>
      <c r="AU198" s="226"/>
      <c r="AV198" s="226"/>
      <c r="AW198" s="226"/>
      <c r="AX198" s="226"/>
      <c r="AY198" s="226"/>
      <c r="AZ198" s="226"/>
      <c r="BA198" s="226"/>
      <c r="BB198" s="226"/>
      <c r="BC198" s="226"/>
      <c r="BD198" s="226"/>
      <c r="BE198" s="226"/>
      <c r="BF198" s="226"/>
      <c r="BG198" s="226"/>
    </row>
    <row r="199" spans="1:59" ht="12.75">
      <c r="A199" s="251"/>
      <c r="B199" s="251"/>
      <c r="C199" s="226"/>
      <c r="D199" s="226"/>
      <c r="E199" s="226"/>
      <c r="F199" s="226"/>
      <c r="G199" s="226"/>
      <c r="H199" s="226"/>
      <c r="I199" s="226"/>
      <c r="J199" s="226"/>
      <c r="K199" s="226"/>
      <c r="L199" s="226"/>
      <c r="M199" s="226"/>
      <c r="N199" s="226"/>
      <c r="O199" s="226"/>
      <c r="P199" s="226"/>
      <c r="Q199" s="226"/>
      <c r="R199" s="226"/>
      <c r="S199" s="226"/>
      <c r="T199" s="226"/>
      <c r="U199" s="226"/>
      <c r="V199" s="226"/>
      <c r="W199" s="260"/>
      <c r="X199" s="226"/>
      <c r="Y199" s="226"/>
      <c r="Z199" s="226"/>
      <c r="AA199" s="226"/>
      <c r="AB199" s="226"/>
      <c r="AC199" s="226"/>
      <c r="AD199" s="226"/>
      <c r="AE199" s="226"/>
      <c r="AF199" s="226"/>
      <c r="AG199" s="226"/>
      <c r="AH199" s="226"/>
      <c r="AI199" s="226"/>
      <c r="AJ199" s="226"/>
      <c r="AK199" s="226"/>
      <c r="AL199" s="226"/>
      <c r="AM199" s="226"/>
      <c r="AN199" s="226"/>
      <c r="AO199" s="226"/>
      <c r="AP199" s="226"/>
      <c r="AQ199" s="226"/>
      <c r="AR199" s="226"/>
      <c r="AS199" s="226"/>
      <c r="AT199" s="226"/>
      <c r="AU199" s="226"/>
      <c r="AV199" s="226"/>
      <c r="AW199" s="226"/>
      <c r="AX199" s="226"/>
      <c r="AY199" s="226"/>
      <c r="AZ199" s="226"/>
      <c r="BA199" s="226"/>
      <c r="BB199" s="226"/>
      <c r="BC199" s="226"/>
      <c r="BD199" s="226"/>
      <c r="BE199" s="226"/>
      <c r="BF199" s="226"/>
      <c r="BG199" s="226"/>
    </row>
    <row r="200" spans="1:59" ht="12.75">
      <c r="A200" s="251"/>
      <c r="B200" s="251"/>
      <c r="C200" s="226"/>
      <c r="D200" s="226"/>
      <c r="E200" s="226"/>
      <c r="F200" s="226"/>
      <c r="G200" s="226"/>
      <c r="H200" s="226"/>
      <c r="I200" s="226"/>
      <c r="J200" s="226"/>
      <c r="K200" s="226"/>
      <c r="L200" s="226"/>
      <c r="M200" s="226"/>
      <c r="N200" s="226"/>
      <c r="O200" s="226"/>
      <c r="P200" s="226"/>
      <c r="Q200" s="226"/>
      <c r="R200" s="226"/>
      <c r="S200" s="226"/>
      <c r="T200" s="226"/>
      <c r="U200" s="226"/>
      <c r="V200" s="226"/>
      <c r="W200" s="260"/>
      <c r="X200" s="226"/>
      <c r="Y200" s="226"/>
      <c r="Z200" s="226"/>
      <c r="AA200" s="226"/>
      <c r="AB200" s="226"/>
      <c r="AC200" s="226"/>
      <c r="AD200" s="226"/>
      <c r="AE200" s="226"/>
      <c r="AF200" s="226"/>
      <c r="AG200" s="226"/>
      <c r="AH200" s="226"/>
      <c r="AI200" s="226"/>
      <c r="AJ200" s="226"/>
      <c r="AK200" s="226"/>
      <c r="AL200" s="226"/>
      <c r="AM200" s="226"/>
      <c r="AN200" s="226"/>
      <c r="AO200" s="226"/>
      <c r="AP200" s="226"/>
      <c r="AQ200" s="226"/>
      <c r="AR200" s="226"/>
      <c r="AS200" s="226"/>
      <c r="AT200" s="226"/>
      <c r="AU200" s="226"/>
      <c r="AV200" s="226"/>
      <c r="AW200" s="226"/>
      <c r="AX200" s="226"/>
      <c r="AY200" s="226"/>
      <c r="AZ200" s="226"/>
      <c r="BA200" s="226"/>
      <c r="BB200" s="226"/>
      <c r="BC200" s="226"/>
      <c r="BD200" s="226"/>
      <c r="BE200" s="226"/>
      <c r="BF200" s="226"/>
      <c r="BG200" s="226"/>
    </row>
    <row r="201" spans="1:59" ht="12.75">
      <c r="A201" s="251"/>
      <c r="B201" s="251"/>
      <c r="C201" s="226"/>
      <c r="D201" s="226"/>
      <c r="E201" s="226"/>
      <c r="F201" s="226"/>
      <c r="G201" s="226"/>
      <c r="H201" s="226"/>
      <c r="I201" s="226"/>
      <c r="J201" s="226"/>
      <c r="K201" s="226"/>
      <c r="L201" s="226"/>
      <c r="M201" s="226"/>
      <c r="N201" s="226"/>
      <c r="O201" s="226"/>
      <c r="P201" s="226"/>
      <c r="Q201" s="226"/>
      <c r="R201" s="226"/>
      <c r="S201" s="226"/>
      <c r="T201" s="226"/>
      <c r="U201" s="226"/>
      <c r="V201" s="226"/>
      <c r="W201" s="260"/>
      <c r="X201" s="226"/>
      <c r="Y201" s="226"/>
      <c r="Z201" s="226"/>
      <c r="AA201" s="226"/>
      <c r="AB201" s="226"/>
      <c r="AC201" s="226"/>
      <c r="AD201" s="226"/>
      <c r="AE201" s="226"/>
      <c r="AF201" s="226"/>
      <c r="AG201" s="226"/>
      <c r="AH201" s="226"/>
      <c r="AI201" s="226"/>
      <c r="AJ201" s="226"/>
      <c r="AK201" s="226"/>
      <c r="AL201" s="226"/>
      <c r="AM201" s="226"/>
      <c r="AN201" s="226"/>
      <c r="AO201" s="226"/>
      <c r="AP201" s="226"/>
      <c r="AQ201" s="226"/>
      <c r="AR201" s="226"/>
      <c r="AS201" s="226"/>
      <c r="AT201" s="226"/>
      <c r="AU201" s="226"/>
      <c r="AV201" s="226"/>
      <c r="AW201" s="226"/>
      <c r="AX201" s="226"/>
      <c r="AY201" s="226"/>
      <c r="AZ201" s="226"/>
      <c r="BA201" s="226"/>
      <c r="BB201" s="226"/>
      <c r="BC201" s="226"/>
      <c r="BD201" s="226"/>
      <c r="BE201" s="226"/>
      <c r="BF201" s="226"/>
      <c r="BG201" s="226"/>
    </row>
    <row r="202" spans="1:59" ht="12.75">
      <c r="A202" s="251"/>
      <c r="B202" s="251"/>
      <c r="C202" s="226"/>
      <c r="D202" s="226"/>
      <c r="E202" s="226"/>
      <c r="F202" s="226"/>
      <c r="G202" s="226"/>
      <c r="H202" s="226"/>
      <c r="I202" s="226"/>
      <c r="J202" s="226"/>
      <c r="K202" s="226"/>
      <c r="L202" s="226"/>
      <c r="M202" s="226"/>
      <c r="N202" s="226"/>
      <c r="O202" s="226"/>
      <c r="P202" s="226"/>
      <c r="Q202" s="226"/>
      <c r="R202" s="226"/>
      <c r="S202" s="226"/>
      <c r="T202" s="226"/>
      <c r="U202" s="226"/>
      <c r="V202" s="226"/>
      <c r="W202" s="260"/>
      <c r="X202" s="226"/>
      <c r="Y202" s="226"/>
      <c r="Z202" s="226"/>
      <c r="AA202" s="226"/>
      <c r="AB202" s="226"/>
      <c r="AC202" s="226"/>
      <c r="AD202" s="226"/>
      <c r="AE202" s="226"/>
      <c r="AF202" s="226"/>
      <c r="AG202" s="226"/>
      <c r="AH202" s="226"/>
      <c r="AI202" s="226"/>
      <c r="AJ202" s="226"/>
      <c r="AK202" s="226"/>
      <c r="AL202" s="226"/>
      <c r="AM202" s="226"/>
      <c r="AN202" s="226"/>
      <c r="AO202" s="226"/>
      <c r="AP202" s="226"/>
      <c r="AQ202" s="226"/>
      <c r="AR202" s="226"/>
      <c r="AS202" s="226"/>
      <c r="AT202" s="226"/>
      <c r="AU202" s="226"/>
      <c r="AV202" s="226"/>
      <c r="AW202" s="226"/>
      <c r="AX202" s="226"/>
      <c r="AY202" s="226"/>
      <c r="AZ202" s="226"/>
      <c r="BA202" s="226"/>
      <c r="BB202" s="226"/>
      <c r="BC202" s="226"/>
      <c r="BD202" s="226"/>
      <c r="BE202" s="226"/>
      <c r="BF202" s="226"/>
      <c r="BG202" s="226"/>
    </row>
    <row r="203" spans="1:59" ht="12.75">
      <c r="A203" s="251"/>
      <c r="B203" s="251"/>
      <c r="C203" s="226"/>
      <c r="D203" s="226"/>
      <c r="E203" s="226"/>
      <c r="F203" s="226"/>
      <c r="G203" s="226"/>
      <c r="H203" s="226"/>
      <c r="I203" s="226"/>
      <c r="J203" s="226"/>
      <c r="K203" s="226"/>
      <c r="L203" s="226"/>
      <c r="M203" s="226"/>
      <c r="N203" s="226"/>
      <c r="O203" s="226"/>
      <c r="P203" s="226"/>
      <c r="Q203" s="226"/>
      <c r="R203" s="226"/>
      <c r="S203" s="226"/>
      <c r="T203" s="226"/>
      <c r="U203" s="226"/>
      <c r="V203" s="226"/>
      <c r="W203" s="260"/>
      <c r="X203" s="226"/>
      <c r="Y203" s="226"/>
      <c r="Z203" s="226"/>
      <c r="AA203" s="226"/>
      <c r="AB203" s="226"/>
      <c r="AC203" s="226"/>
      <c r="AD203" s="226"/>
      <c r="AE203" s="226"/>
      <c r="AF203" s="226"/>
      <c r="AG203" s="226"/>
      <c r="AH203" s="226"/>
      <c r="AI203" s="226"/>
      <c r="AJ203" s="226"/>
      <c r="AK203" s="226"/>
      <c r="AL203" s="226"/>
      <c r="AM203" s="226"/>
      <c r="AN203" s="226"/>
      <c r="AO203" s="226"/>
      <c r="AP203" s="226"/>
      <c r="AQ203" s="226"/>
      <c r="AR203" s="226"/>
      <c r="AS203" s="226"/>
      <c r="AT203" s="226"/>
      <c r="AU203" s="226"/>
      <c r="AV203" s="226"/>
      <c r="AW203" s="226"/>
      <c r="AX203" s="226"/>
      <c r="AY203" s="226"/>
      <c r="AZ203" s="226"/>
      <c r="BA203" s="226"/>
      <c r="BB203" s="226"/>
      <c r="BC203" s="226"/>
      <c r="BD203" s="226"/>
      <c r="BE203" s="226"/>
      <c r="BF203" s="226"/>
      <c r="BG203" s="226"/>
    </row>
    <row r="204" spans="1:59" ht="12.75">
      <c r="A204" s="251"/>
      <c r="B204" s="251"/>
      <c r="C204" s="226"/>
      <c r="D204" s="226"/>
      <c r="E204" s="226"/>
      <c r="F204" s="226"/>
      <c r="G204" s="226"/>
      <c r="H204" s="226"/>
      <c r="I204" s="226"/>
      <c r="J204" s="226"/>
      <c r="K204" s="226"/>
      <c r="L204" s="226"/>
      <c r="M204" s="226"/>
      <c r="N204" s="226"/>
      <c r="O204" s="226"/>
      <c r="P204" s="226"/>
      <c r="Q204" s="226"/>
      <c r="R204" s="226"/>
      <c r="S204" s="226"/>
      <c r="T204" s="226"/>
      <c r="U204" s="226"/>
      <c r="V204" s="226"/>
      <c r="W204" s="260"/>
      <c r="X204" s="226"/>
      <c r="Y204" s="226"/>
      <c r="Z204" s="226"/>
      <c r="AA204" s="226"/>
      <c r="AB204" s="226"/>
      <c r="AC204" s="226"/>
      <c r="AD204" s="226"/>
      <c r="AE204" s="226"/>
      <c r="AF204" s="226"/>
      <c r="AG204" s="226"/>
      <c r="AH204" s="226"/>
      <c r="AI204" s="226"/>
      <c r="AJ204" s="226"/>
      <c r="AK204" s="226"/>
      <c r="AL204" s="226"/>
      <c r="AM204" s="226"/>
      <c r="AN204" s="226"/>
      <c r="AO204" s="226"/>
      <c r="AP204" s="226"/>
      <c r="AQ204" s="226"/>
      <c r="AR204" s="226"/>
      <c r="AS204" s="226"/>
      <c r="AT204" s="226"/>
      <c r="AU204" s="226"/>
      <c r="AV204" s="226"/>
      <c r="AW204" s="226"/>
      <c r="AX204" s="226"/>
      <c r="AY204" s="226"/>
      <c r="AZ204" s="226"/>
      <c r="BA204" s="226"/>
      <c r="BB204" s="226"/>
      <c r="BC204" s="226"/>
      <c r="BD204" s="226"/>
      <c r="BE204" s="226"/>
      <c r="BF204" s="226"/>
      <c r="BG204" s="226"/>
    </row>
    <row r="205" spans="1:59" ht="12.75">
      <c r="A205" s="251"/>
      <c r="B205" s="251"/>
      <c r="C205" s="226"/>
      <c r="D205" s="226"/>
      <c r="E205" s="226"/>
      <c r="F205" s="226"/>
      <c r="G205" s="226"/>
      <c r="H205" s="226"/>
      <c r="I205" s="226"/>
      <c r="J205" s="226"/>
      <c r="K205" s="226"/>
      <c r="L205" s="226"/>
      <c r="M205" s="226"/>
      <c r="N205" s="226"/>
      <c r="O205" s="226"/>
      <c r="P205" s="226"/>
      <c r="Q205" s="226"/>
      <c r="R205" s="226"/>
      <c r="S205" s="226"/>
      <c r="T205" s="226"/>
      <c r="U205" s="226"/>
      <c r="V205" s="226"/>
      <c r="W205" s="260"/>
      <c r="X205" s="226"/>
      <c r="Y205" s="226"/>
      <c r="Z205" s="226"/>
      <c r="AA205" s="226"/>
      <c r="AB205" s="226"/>
      <c r="AC205" s="226"/>
      <c r="AD205" s="226"/>
      <c r="AE205" s="226"/>
      <c r="AF205" s="226"/>
      <c r="AG205" s="226"/>
      <c r="AH205" s="226"/>
      <c r="AI205" s="226"/>
      <c r="AJ205" s="226"/>
      <c r="AK205" s="226"/>
      <c r="AL205" s="226"/>
      <c r="AM205" s="226"/>
      <c r="AN205" s="226"/>
      <c r="AO205" s="226"/>
      <c r="AP205" s="226"/>
      <c r="AQ205" s="226"/>
      <c r="AR205" s="226"/>
      <c r="AS205" s="226"/>
      <c r="AT205" s="226"/>
      <c r="AU205" s="226"/>
      <c r="AV205" s="226"/>
      <c r="AW205" s="226"/>
      <c r="AX205" s="226"/>
      <c r="AY205" s="226"/>
      <c r="AZ205" s="226"/>
      <c r="BA205" s="226"/>
      <c r="BB205" s="226"/>
      <c r="BC205" s="226"/>
      <c r="BD205" s="226"/>
      <c r="BE205" s="226"/>
      <c r="BF205" s="226"/>
      <c r="BG205" s="226"/>
    </row>
    <row r="206" spans="1:59" ht="12.75">
      <c r="A206" s="251"/>
      <c r="B206" s="251"/>
      <c r="C206" s="226"/>
      <c r="D206" s="226"/>
      <c r="E206" s="226"/>
      <c r="F206" s="226"/>
      <c r="G206" s="226"/>
      <c r="H206" s="226"/>
      <c r="I206" s="226"/>
      <c r="J206" s="226"/>
      <c r="K206" s="226"/>
      <c r="L206" s="226"/>
      <c r="M206" s="226"/>
      <c r="N206" s="226"/>
      <c r="O206" s="226"/>
      <c r="P206" s="226"/>
      <c r="Q206" s="226"/>
      <c r="R206" s="226"/>
      <c r="S206" s="226"/>
      <c r="T206" s="226"/>
      <c r="U206" s="226"/>
      <c r="V206" s="226"/>
      <c r="W206" s="260"/>
      <c r="X206" s="226"/>
      <c r="Y206" s="226"/>
      <c r="Z206" s="226"/>
      <c r="AA206" s="226"/>
      <c r="AB206" s="226"/>
      <c r="AC206" s="226"/>
      <c r="AD206" s="226"/>
      <c r="AE206" s="226"/>
      <c r="AF206" s="226"/>
      <c r="AG206" s="226"/>
      <c r="AH206" s="226"/>
      <c r="AI206" s="226"/>
      <c r="AJ206" s="226"/>
      <c r="AK206" s="226"/>
      <c r="AL206" s="226"/>
      <c r="AM206" s="226"/>
      <c r="AN206" s="226"/>
      <c r="AO206" s="226"/>
      <c r="AP206" s="226"/>
      <c r="AQ206" s="226"/>
      <c r="AR206" s="226"/>
      <c r="AS206" s="226"/>
      <c r="AT206" s="226"/>
      <c r="AU206" s="226"/>
      <c r="AV206" s="226"/>
      <c r="AW206" s="226"/>
      <c r="AX206" s="226"/>
      <c r="AY206" s="226"/>
      <c r="AZ206" s="226"/>
      <c r="BA206" s="226"/>
      <c r="BB206" s="226"/>
      <c r="BC206" s="226"/>
      <c r="BD206" s="226"/>
      <c r="BE206" s="226"/>
      <c r="BF206" s="226"/>
      <c r="BG206" s="226"/>
    </row>
    <row r="207" spans="1:59" ht="12.75">
      <c r="A207" s="251"/>
      <c r="B207" s="251"/>
      <c r="C207" s="226"/>
      <c r="D207" s="226"/>
      <c r="E207" s="226"/>
      <c r="F207" s="226"/>
      <c r="G207" s="226"/>
      <c r="H207" s="226"/>
      <c r="I207" s="226"/>
      <c r="J207" s="226"/>
      <c r="K207" s="226"/>
      <c r="L207" s="226"/>
      <c r="M207" s="226"/>
      <c r="N207" s="226"/>
      <c r="O207" s="226"/>
      <c r="P207" s="226"/>
      <c r="Q207" s="226"/>
      <c r="R207" s="226"/>
      <c r="S207" s="226"/>
      <c r="T207" s="226"/>
      <c r="U207" s="226"/>
      <c r="V207" s="226"/>
      <c r="W207" s="260"/>
      <c r="X207" s="226"/>
      <c r="Y207" s="226"/>
      <c r="Z207" s="226"/>
      <c r="AA207" s="226"/>
      <c r="AB207" s="226"/>
      <c r="AC207" s="226"/>
      <c r="AD207" s="226"/>
      <c r="AE207" s="226"/>
      <c r="AF207" s="226"/>
      <c r="AG207" s="226"/>
      <c r="AH207" s="226"/>
      <c r="AI207" s="226"/>
      <c r="AJ207" s="226"/>
      <c r="AK207" s="226"/>
      <c r="AL207" s="226"/>
      <c r="AM207" s="226"/>
      <c r="AN207" s="226"/>
      <c r="AO207" s="226"/>
      <c r="AP207" s="226"/>
      <c r="AQ207" s="226"/>
      <c r="AR207" s="226"/>
      <c r="AS207" s="226"/>
      <c r="AT207" s="226"/>
      <c r="AU207" s="226"/>
      <c r="AV207" s="226"/>
      <c r="AW207" s="226"/>
      <c r="AX207" s="226"/>
      <c r="AY207" s="226"/>
      <c r="AZ207" s="226"/>
      <c r="BA207" s="226"/>
      <c r="BB207" s="226"/>
      <c r="BC207" s="226"/>
      <c r="BD207" s="226"/>
      <c r="BE207" s="226"/>
      <c r="BF207" s="226"/>
      <c r="BG207" s="226"/>
    </row>
    <row r="208" spans="1:59" ht="12.75">
      <c r="A208" s="251"/>
      <c r="B208" s="251"/>
      <c r="C208" s="226"/>
      <c r="D208" s="226"/>
      <c r="E208" s="226"/>
      <c r="F208" s="226"/>
      <c r="G208" s="226"/>
      <c r="H208" s="226"/>
      <c r="I208" s="226"/>
      <c r="J208" s="226"/>
      <c r="K208" s="226"/>
      <c r="L208" s="226"/>
      <c r="M208" s="226"/>
      <c r="N208" s="226"/>
      <c r="O208" s="226"/>
      <c r="P208" s="226"/>
      <c r="Q208" s="226"/>
      <c r="R208" s="226"/>
      <c r="S208" s="226"/>
      <c r="T208" s="226"/>
      <c r="U208" s="226"/>
      <c r="V208" s="226"/>
      <c r="W208" s="260"/>
      <c r="X208" s="226"/>
      <c r="Y208" s="226"/>
      <c r="Z208" s="226"/>
      <c r="AA208" s="226"/>
      <c r="AB208" s="226"/>
      <c r="AC208" s="226"/>
      <c r="AD208" s="226"/>
      <c r="AE208" s="226"/>
      <c r="AF208" s="226"/>
      <c r="AG208" s="226"/>
      <c r="AH208" s="226"/>
      <c r="AI208" s="226"/>
      <c r="AJ208" s="226"/>
      <c r="AK208" s="226"/>
      <c r="AL208" s="226"/>
      <c r="AM208" s="226"/>
      <c r="AN208" s="226"/>
      <c r="AO208" s="226"/>
      <c r="AP208" s="226"/>
      <c r="AQ208" s="226"/>
      <c r="AR208" s="226"/>
      <c r="AS208" s="226"/>
      <c r="AT208" s="226"/>
      <c r="AU208" s="226"/>
      <c r="AV208" s="226"/>
      <c r="AW208" s="226"/>
      <c r="AX208" s="226"/>
      <c r="AY208" s="226"/>
      <c r="AZ208" s="226"/>
      <c r="BA208" s="226"/>
      <c r="BB208" s="226"/>
      <c r="BC208" s="226"/>
      <c r="BD208" s="226"/>
      <c r="BE208" s="226"/>
      <c r="BF208" s="226"/>
      <c r="BG208" s="226"/>
    </row>
    <row r="209" spans="1:59" ht="12.75">
      <c r="A209" s="251"/>
      <c r="B209" s="251"/>
      <c r="C209" s="226"/>
      <c r="D209" s="226"/>
      <c r="E209" s="226"/>
      <c r="F209" s="226"/>
      <c r="G209" s="226"/>
      <c r="H209" s="226"/>
      <c r="I209" s="226"/>
      <c r="J209" s="226"/>
      <c r="K209" s="226"/>
      <c r="L209" s="226"/>
      <c r="M209" s="226"/>
      <c r="N209" s="226"/>
      <c r="O209" s="226"/>
      <c r="P209" s="226"/>
      <c r="Q209" s="226"/>
      <c r="R209" s="226"/>
      <c r="S209" s="226"/>
      <c r="T209" s="226"/>
      <c r="U209" s="226"/>
      <c r="V209" s="226"/>
      <c r="W209" s="260"/>
      <c r="X209" s="226"/>
      <c r="Y209" s="226"/>
      <c r="Z209" s="226"/>
      <c r="AA209" s="226"/>
      <c r="AB209" s="226"/>
      <c r="AC209" s="226"/>
      <c r="AD209" s="226"/>
      <c r="AE209" s="226"/>
      <c r="AF209" s="226"/>
      <c r="AG209" s="226"/>
      <c r="AH209" s="226"/>
      <c r="AI209" s="226"/>
      <c r="AJ209" s="226"/>
      <c r="AK209" s="226"/>
      <c r="AL209" s="226"/>
      <c r="AM209" s="226"/>
      <c r="AN209" s="226"/>
      <c r="AO209" s="226"/>
      <c r="AP209" s="226"/>
      <c r="AQ209" s="226"/>
      <c r="AR209" s="226"/>
      <c r="AS209" s="226"/>
      <c r="AT209" s="226"/>
      <c r="AU209" s="226"/>
      <c r="AV209" s="226"/>
      <c r="AW209" s="226"/>
      <c r="AX209" s="226"/>
      <c r="AY209" s="226"/>
      <c r="AZ209" s="226"/>
      <c r="BA209" s="226"/>
      <c r="BB209" s="226"/>
      <c r="BC209" s="226"/>
      <c r="BD209" s="226"/>
      <c r="BE209" s="226"/>
      <c r="BF209" s="226"/>
      <c r="BG209" s="226"/>
    </row>
    <row r="210" spans="1:59" ht="12.75">
      <c r="A210" s="251"/>
      <c r="B210" s="251"/>
      <c r="C210" s="226"/>
      <c r="D210" s="226"/>
      <c r="E210" s="226"/>
      <c r="F210" s="226"/>
      <c r="G210" s="226"/>
      <c r="H210" s="226"/>
      <c r="I210" s="226"/>
      <c r="J210" s="226"/>
      <c r="K210" s="226"/>
      <c r="L210" s="226"/>
      <c r="M210" s="226"/>
      <c r="N210" s="226"/>
      <c r="O210" s="226"/>
      <c r="P210" s="226"/>
      <c r="Q210" s="226"/>
      <c r="R210" s="226"/>
      <c r="S210" s="226"/>
      <c r="T210" s="226"/>
      <c r="U210" s="226"/>
      <c r="V210" s="226"/>
      <c r="W210" s="260"/>
      <c r="X210" s="226"/>
      <c r="Y210" s="226"/>
      <c r="Z210" s="226"/>
      <c r="AA210" s="226"/>
      <c r="AB210" s="226"/>
      <c r="AC210" s="226"/>
      <c r="AD210" s="226"/>
      <c r="AE210" s="226"/>
      <c r="AF210" s="226"/>
      <c r="AG210" s="226"/>
      <c r="AH210" s="226"/>
      <c r="AI210" s="226"/>
      <c r="AJ210" s="226"/>
      <c r="AK210" s="226"/>
      <c r="AL210" s="226"/>
      <c r="AM210" s="226"/>
      <c r="AN210" s="226"/>
      <c r="AO210" s="226"/>
      <c r="AP210" s="226"/>
      <c r="AQ210" s="226"/>
      <c r="AR210" s="226"/>
      <c r="AS210" s="226"/>
      <c r="AT210" s="226"/>
      <c r="AU210" s="226"/>
      <c r="AV210" s="226"/>
      <c r="AW210" s="226"/>
      <c r="AX210" s="226"/>
      <c r="AY210" s="226"/>
      <c r="AZ210" s="226"/>
      <c r="BA210" s="226"/>
      <c r="BB210" s="226"/>
      <c r="BC210" s="226"/>
      <c r="BD210" s="226"/>
      <c r="BE210" s="226"/>
      <c r="BF210" s="226"/>
      <c r="BG210" s="226"/>
    </row>
    <row r="211" spans="1:59" ht="12.75">
      <c r="A211" s="251"/>
      <c r="B211" s="251"/>
      <c r="C211" s="226"/>
      <c r="D211" s="226"/>
      <c r="E211" s="226"/>
      <c r="F211" s="226"/>
      <c r="G211" s="226"/>
      <c r="H211" s="226"/>
      <c r="I211" s="226"/>
      <c r="J211" s="226"/>
      <c r="K211" s="226"/>
      <c r="L211" s="226"/>
      <c r="M211" s="226"/>
      <c r="N211" s="226"/>
      <c r="O211" s="226"/>
      <c r="P211" s="226"/>
      <c r="Q211" s="226"/>
      <c r="R211" s="226"/>
      <c r="S211" s="226"/>
      <c r="T211" s="226"/>
      <c r="U211" s="226"/>
      <c r="V211" s="226"/>
      <c r="W211" s="260"/>
      <c r="X211" s="226"/>
      <c r="Y211" s="226"/>
      <c r="Z211" s="226"/>
      <c r="AA211" s="226"/>
      <c r="AB211" s="226"/>
      <c r="AC211" s="226"/>
      <c r="AD211" s="226"/>
      <c r="AE211" s="226"/>
      <c r="AF211" s="226"/>
      <c r="AG211" s="226"/>
      <c r="AH211" s="226"/>
      <c r="AI211" s="226"/>
      <c r="AJ211" s="226"/>
      <c r="AK211" s="226"/>
      <c r="AL211" s="226"/>
      <c r="AM211" s="226"/>
      <c r="AN211" s="226"/>
      <c r="AO211" s="226"/>
      <c r="AP211" s="226"/>
      <c r="AQ211" s="226"/>
      <c r="AR211" s="226"/>
      <c r="AS211" s="226"/>
      <c r="AT211" s="226"/>
      <c r="AU211" s="226"/>
      <c r="AV211" s="226"/>
      <c r="AW211" s="226"/>
      <c r="AX211" s="226"/>
      <c r="AY211" s="226"/>
      <c r="AZ211" s="226"/>
      <c r="BA211" s="226"/>
      <c r="BB211" s="226"/>
      <c r="BC211" s="226"/>
      <c r="BD211" s="226"/>
      <c r="BE211" s="226"/>
      <c r="BF211" s="226"/>
      <c r="BG211" s="226"/>
    </row>
    <row r="212" spans="1:59" ht="12.75">
      <c r="A212" s="251"/>
      <c r="B212" s="251"/>
      <c r="C212" s="226"/>
      <c r="D212" s="226"/>
      <c r="E212" s="226"/>
      <c r="F212" s="226"/>
      <c r="G212" s="226"/>
      <c r="H212" s="226"/>
      <c r="I212" s="226"/>
      <c r="J212" s="226"/>
      <c r="K212" s="226"/>
      <c r="L212" s="226"/>
      <c r="M212" s="226"/>
      <c r="N212" s="226"/>
      <c r="O212" s="226"/>
      <c r="P212" s="226"/>
      <c r="Q212" s="226"/>
      <c r="R212" s="226"/>
      <c r="S212" s="226"/>
      <c r="T212" s="226"/>
      <c r="U212" s="226"/>
      <c r="V212" s="226"/>
      <c r="W212" s="260"/>
      <c r="X212" s="226"/>
      <c r="Y212" s="226"/>
      <c r="Z212" s="226"/>
      <c r="AA212" s="226"/>
      <c r="AB212" s="226"/>
      <c r="AC212" s="226"/>
      <c r="AD212" s="226"/>
      <c r="AE212" s="226"/>
      <c r="AF212" s="226"/>
      <c r="AG212" s="226"/>
      <c r="AH212" s="226"/>
      <c r="AI212" s="226"/>
      <c r="AJ212" s="226"/>
      <c r="AK212" s="226"/>
      <c r="AL212" s="226"/>
      <c r="AM212" s="226"/>
      <c r="AN212" s="226"/>
      <c r="AO212" s="226"/>
      <c r="AP212" s="226"/>
      <c r="AQ212" s="226"/>
      <c r="AR212" s="226"/>
      <c r="AS212" s="226"/>
      <c r="AT212" s="226"/>
      <c r="AU212" s="226"/>
      <c r="AV212" s="226"/>
      <c r="AW212" s="226"/>
      <c r="AX212" s="226"/>
      <c r="AY212" s="226"/>
      <c r="AZ212" s="226"/>
      <c r="BA212" s="226"/>
      <c r="BB212" s="226"/>
      <c r="BC212" s="226"/>
      <c r="BD212" s="226"/>
      <c r="BE212" s="226"/>
      <c r="BF212" s="226"/>
      <c r="BG212" s="226"/>
    </row>
    <row r="213" spans="1:59" ht="12.75">
      <c r="A213" s="251"/>
      <c r="B213" s="251"/>
      <c r="C213" s="226"/>
      <c r="D213" s="226"/>
      <c r="E213" s="226"/>
      <c r="F213" s="226"/>
      <c r="G213" s="226"/>
      <c r="H213" s="226"/>
      <c r="I213" s="226"/>
      <c r="J213" s="226"/>
      <c r="K213" s="226"/>
      <c r="L213" s="226"/>
      <c r="M213" s="226"/>
      <c r="N213" s="226"/>
      <c r="O213" s="226"/>
      <c r="P213" s="226"/>
      <c r="Q213" s="226"/>
      <c r="R213" s="226"/>
      <c r="S213" s="226"/>
      <c r="T213" s="226"/>
      <c r="U213" s="226"/>
      <c r="V213" s="226"/>
      <c r="W213" s="260"/>
      <c r="X213" s="226"/>
      <c r="Y213" s="226"/>
      <c r="Z213" s="226"/>
      <c r="AA213" s="226"/>
      <c r="AB213" s="226"/>
      <c r="AC213" s="226"/>
      <c r="AD213" s="226"/>
      <c r="AE213" s="226"/>
      <c r="AF213" s="226"/>
      <c r="AG213" s="226"/>
      <c r="AH213" s="226"/>
      <c r="AI213" s="226"/>
      <c r="AJ213" s="226"/>
      <c r="AK213" s="226"/>
      <c r="AL213" s="226"/>
      <c r="AM213" s="226"/>
      <c r="AN213" s="226"/>
      <c r="AO213" s="226"/>
      <c r="AP213" s="226"/>
      <c r="AQ213" s="226"/>
      <c r="AR213" s="226"/>
      <c r="AS213" s="226"/>
      <c r="AT213" s="226"/>
      <c r="AU213" s="226"/>
      <c r="AV213" s="226"/>
      <c r="AW213" s="226"/>
      <c r="AX213" s="226"/>
      <c r="AY213" s="226"/>
      <c r="AZ213" s="226"/>
      <c r="BA213" s="226"/>
      <c r="BB213" s="226"/>
      <c r="BC213" s="226"/>
      <c r="BD213" s="226"/>
      <c r="BE213" s="226"/>
      <c r="BF213" s="226"/>
      <c r="BG213" s="226"/>
    </row>
    <row r="214" spans="1:59" ht="12.75">
      <c r="A214" s="251"/>
      <c r="B214" s="251"/>
      <c r="C214" s="226"/>
      <c r="D214" s="226"/>
      <c r="E214" s="226"/>
      <c r="F214" s="226"/>
      <c r="G214" s="226"/>
      <c r="H214" s="226"/>
      <c r="I214" s="226"/>
      <c r="J214" s="226"/>
      <c r="K214" s="226"/>
      <c r="L214" s="226"/>
      <c r="M214" s="226"/>
      <c r="N214" s="226"/>
      <c r="O214" s="226"/>
      <c r="P214" s="226"/>
      <c r="Q214" s="226"/>
      <c r="R214" s="226"/>
      <c r="S214" s="226"/>
      <c r="T214" s="226"/>
      <c r="U214" s="226"/>
      <c r="V214" s="226"/>
      <c r="W214" s="260"/>
      <c r="X214" s="226"/>
      <c r="Y214" s="226"/>
      <c r="Z214" s="226"/>
      <c r="AA214" s="226"/>
      <c r="AB214" s="226"/>
      <c r="AC214" s="226"/>
      <c r="AD214" s="226"/>
      <c r="AE214" s="226"/>
      <c r="AF214" s="226"/>
      <c r="AG214" s="226"/>
      <c r="AH214" s="226"/>
      <c r="AI214" s="226"/>
      <c r="AJ214" s="226"/>
      <c r="AK214" s="226"/>
      <c r="AL214" s="226"/>
      <c r="AM214" s="226"/>
      <c r="AN214" s="226"/>
      <c r="AO214" s="226"/>
      <c r="AP214" s="226"/>
      <c r="AQ214" s="226"/>
      <c r="AR214" s="226"/>
      <c r="AS214" s="226"/>
      <c r="AT214" s="226"/>
      <c r="AU214" s="226"/>
      <c r="AV214" s="226"/>
      <c r="AW214" s="226"/>
      <c r="AX214" s="226"/>
      <c r="AY214" s="226"/>
      <c r="AZ214" s="226"/>
      <c r="BA214" s="226"/>
      <c r="BB214" s="226"/>
      <c r="BC214" s="226"/>
      <c r="BD214" s="226"/>
      <c r="BE214" s="226"/>
      <c r="BF214" s="226"/>
      <c r="BG214" s="226"/>
    </row>
    <row r="215" spans="1:59" ht="12.75">
      <c r="A215" s="251"/>
      <c r="B215" s="251"/>
      <c r="C215" s="226"/>
      <c r="D215" s="226"/>
      <c r="E215" s="226"/>
      <c r="F215" s="226"/>
      <c r="G215" s="226"/>
      <c r="H215" s="226"/>
      <c r="I215" s="226"/>
      <c r="J215" s="226"/>
      <c r="K215" s="226"/>
      <c r="L215" s="226"/>
      <c r="M215" s="226"/>
      <c r="N215" s="226"/>
      <c r="O215" s="226"/>
      <c r="P215" s="226"/>
      <c r="Q215" s="226"/>
      <c r="R215" s="226"/>
      <c r="S215" s="226"/>
      <c r="T215" s="226"/>
      <c r="U215" s="226"/>
      <c r="V215" s="226"/>
      <c r="W215" s="260"/>
      <c r="X215" s="226"/>
      <c r="Y215" s="226"/>
      <c r="Z215" s="226"/>
      <c r="AA215" s="226"/>
      <c r="AB215" s="226"/>
      <c r="AC215" s="226"/>
      <c r="AD215" s="226"/>
      <c r="AE215" s="226"/>
      <c r="AF215" s="226"/>
      <c r="AG215" s="226"/>
      <c r="AH215" s="226"/>
      <c r="AI215" s="226"/>
      <c r="AJ215" s="226"/>
      <c r="AK215" s="226"/>
      <c r="AL215" s="226"/>
      <c r="AM215" s="226"/>
      <c r="AN215" s="226"/>
      <c r="AO215" s="226"/>
      <c r="AP215" s="226"/>
      <c r="AQ215" s="226"/>
      <c r="AR215" s="226"/>
      <c r="AS215" s="226"/>
      <c r="AT215" s="226"/>
      <c r="AU215" s="226"/>
      <c r="AV215" s="226"/>
      <c r="AW215" s="226"/>
      <c r="AX215" s="226"/>
      <c r="AY215" s="226"/>
      <c r="AZ215" s="226"/>
      <c r="BA215" s="226"/>
      <c r="BB215" s="226"/>
      <c r="BC215" s="226"/>
      <c r="BD215" s="226"/>
      <c r="BE215" s="226"/>
      <c r="BF215" s="226"/>
      <c r="BG215" s="226"/>
    </row>
    <row r="216" spans="1:59" ht="12.75">
      <c r="A216" s="251"/>
      <c r="B216" s="251"/>
      <c r="C216" s="226"/>
      <c r="D216" s="226"/>
      <c r="E216" s="226"/>
      <c r="F216" s="226"/>
      <c r="G216" s="226"/>
      <c r="H216" s="226"/>
      <c r="I216" s="226"/>
      <c r="J216" s="226"/>
      <c r="K216" s="226"/>
      <c r="L216" s="226"/>
      <c r="M216" s="226"/>
      <c r="N216" s="226"/>
      <c r="O216" s="226"/>
      <c r="P216" s="226"/>
      <c r="Q216" s="226"/>
      <c r="R216" s="226"/>
      <c r="S216" s="226"/>
      <c r="T216" s="226"/>
      <c r="U216" s="226"/>
      <c r="V216" s="226"/>
      <c r="W216" s="260"/>
      <c r="X216" s="226"/>
      <c r="Y216" s="226"/>
      <c r="Z216" s="226"/>
      <c r="AA216" s="226"/>
      <c r="AB216" s="226"/>
      <c r="AC216" s="226"/>
      <c r="AD216" s="226"/>
      <c r="AE216" s="226"/>
      <c r="AF216" s="226"/>
      <c r="AG216" s="226"/>
      <c r="AH216" s="226"/>
      <c r="AI216" s="226"/>
      <c r="AJ216" s="226"/>
      <c r="AK216" s="226"/>
      <c r="AL216" s="226"/>
      <c r="AM216" s="226"/>
      <c r="AN216" s="226"/>
      <c r="AO216" s="226"/>
      <c r="AP216" s="226"/>
      <c r="AQ216" s="226"/>
      <c r="AR216" s="226"/>
      <c r="AS216" s="226"/>
      <c r="AT216" s="226"/>
      <c r="AU216" s="226"/>
      <c r="AV216" s="226"/>
      <c r="AW216" s="226"/>
      <c r="AX216" s="226"/>
      <c r="AY216" s="226"/>
      <c r="AZ216" s="226"/>
      <c r="BA216" s="226"/>
      <c r="BB216" s="226"/>
      <c r="BC216" s="226"/>
      <c r="BD216" s="226"/>
      <c r="BE216" s="226"/>
      <c r="BF216" s="226"/>
      <c r="BG216" s="226"/>
    </row>
    <row r="217" spans="1:59" ht="12.75">
      <c r="A217" s="251"/>
      <c r="B217" s="251"/>
      <c r="C217" s="226"/>
      <c r="D217" s="226"/>
      <c r="E217" s="226"/>
      <c r="F217" s="226"/>
      <c r="G217" s="226"/>
      <c r="H217" s="226"/>
      <c r="I217" s="226"/>
      <c r="J217" s="226"/>
      <c r="K217" s="226"/>
      <c r="L217" s="226"/>
      <c r="M217" s="226"/>
      <c r="N217" s="226"/>
      <c r="O217" s="226"/>
      <c r="P217" s="226"/>
      <c r="Q217" s="226"/>
      <c r="R217" s="226"/>
      <c r="S217" s="226"/>
      <c r="T217" s="226"/>
      <c r="U217" s="226"/>
      <c r="V217" s="226"/>
      <c r="W217" s="260"/>
      <c r="X217" s="226"/>
      <c r="Y217" s="226"/>
      <c r="Z217" s="226"/>
      <c r="AA217" s="226"/>
      <c r="AB217" s="226"/>
      <c r="AC217" s="226"/>
      <c r="AD217" s="226"/>
      <c r="AE217" s="226"/>
      <c r="AF217" s="226"/>
      <c r="AG217" s="226"/>
      <c r="AH217" s="226"/>
      <c r="AI217" s="226"/>
      <c r="AJ217" s="226"/>
      <c r="AK217" s="226"/>
      <c r="AL217" s="226"/>
      <c r="AM217" s="226"/>
      <c r="AN217" s="226"/>
      <c r="AO217" s="226"/>
      <c r="AP217" s="226"/>
      <c r="AQ217" s="226"/>
      <c r="AR217" s="226"/>
      <c r="AS217" s="226"/>
      <c r="AT217" s="226"/>
      <c r="AU217" s="226"/>
      <c r="AV217" s="226"/>
      <c r="AW217" s="226"/>
      <c r="AX217" s="226"/>
      <c r="AY217" s="226"/>
      <c r="AZ217" s="226"/>
      <c r="BA217" s="226"/>
      <c r="BB217" s="226"/>
      <c r="BC217" s="226"/>
      <c r="BD217" s="226"/>
      <c r="BE217" s="226"/>
      <c r="BF217" s="226"/>
      <c r="BG217" s="226"/>
    </row>
    <row r="218" spans="1:59" ht="12.75">
      <c r="A218" s="251"/>
      <c r="B218" s="251"/>
      <c r="C218" s="226"/>
      <c r="D218" s="226"/>
      <c r="E218" s="226"/>
      <c r="F218" s="226"/>
      <c r="G218" s="226"/>
      <c r="H218" s="226"/>
      <c r="I218" s="226"/>
      <c r="J218" s="226"/>
      <c r="K218" s="226"/>
      <c r="L218" s="226"/>
      <c r="M218" s="226"/>
      <c r="N218" s="226"/>
      <c r="O218" s="226"/>
      <c r="P218" s="226"/>
      <c r="Q218" s="226"/>
      <c r="R218" s="226"/>
      <c r="S218" s="226"/>
      <c r="T218" s="226"/>
      <c r="U218" s="226"/>
      <c r="V218" s="226"/>
      <c r="W218" s="260"/>
      <c r="X218" s="226"/>
      <c r="Y218" s="226"/>
      <c r="Z218" s="226"/>
      <c r="AA218" s="226"/>
      <c r="AB218" s="226"/>
      <c r="AC218" s="226"/>
      <c r="AD218" s="226"/>
      <c r="AE218" s="226"/>
      <c r="AF218" s="226"/>
      <c r="AG218" s="226"/>
      <c r="AH218" s="226"/>
      <c r="AI218" s="226"/>
      <c r="AJ218" s="226"/>
      <c r="AK218" s="226"/>
      <c r="AL218" s="226"/>
      <c r="AM218" s="226"/>
      <c r="AN218" s="226"/>
      <c r="AO218" s="226"/>
      <c r="AP218" s="226"/>
      <c r="AQ218" s="226"/>
      <c r="AR218" s="226"/>
      <c r="AS218" s="226"/>
      <c r="AT218" s="226"/>
      <c r="AU218" s="226"/>
      <c r="AV218" s="226"/>
      <c r="AW218" s="226"/>
      <c r="AX218" s="226"/>
      <c r="AY218" s="226"/>
      <c r="AZ218" s="226"/>
      <c r="BA218" s="226"/>
      <c r="BB218" s="226"/>
      <c r="BC218" s="226"/>
      <c r="BD218" s="226"/>
      <c r="BE218" s="226"/>
      <c r="BF218" s="226"/>
      <c r="BG218" s="226"/>
    </row>
    <row r="219" spans="1:59" ht="12.75">
      <c r="A219" s="251"/>
      <c r="B219" s="251"/>
      <c r="C219" s="226"/>
      <c r="D219" s="226"/>
      <c r="E219" s="226"/>
      <c r="F219" s="226"/>
      <c r="G219" s="226"/>
      <c r="H219" s="226"/>
      <c r="I219" s="226"/>
      <c r="J219" s="226"/>
      <c r="K219" s="226"/>
      <c r="L219" s="226"/>
      <c r="M219" s="226"/>
      <c r="N219" s="226"/>
      <c r="O219" s="226"/>
      <c r="P219" s="226"/>
      <c r="Q219" s="226"/>
      <c r="R219" s="226"/>
      <c r="S219" s="226"/>
      <c r="T219" s="226"/>
      <c r="U219" s="226"/>
      <c r="V219" s="226"/>
      <c r="W219" s="260"/>
      <c r="X219" s="226"/>
      <c r="Y219" s="226"/>
      <c r="Z219" s="226"/>
      <c r="AA219" s="226"/>
      <c r="AB219" s="226"/>
      <c r="AC219" s="226"/>
      <c r="AD219" s="226"/>
      <c r="AE219" s="226"/>
      <c r="AF219" s="226"/>
      <c r="AG219" s="226"/>
      <c r="AH219" s="226"/>
      <c r="AI219" s="226"/>
      <c r="AJ219" s="226"/>
      <c r="AK219" s="226"/>
      <c r="AL219" s="226"/>
      <c r="AM219" s="226"/>
      <c r="AN219" s="226"/>
      <c r="AO219" s="226"/>
      <c r="AP219" s="226"/>
      <c r="AQ219" s="226"/>
      <c r="AR219" s="226"/>
      <c r="AS219" s="226"/>
      <c r="AT219" s="226"/>
      <c r="AU219" s="226"/>
      <c r="AV219" s="226"/>
      <c r="AW219" s="226"/>
      <c r="AX219" s="226"/>
      <c r="AY219" s="226"/>
      <c r="AZ219" s="226"/>
      <c r="BA219" s="226"/>
      <c r="BB219" s="226"/>
      <c r="BC219" s="226"/>
      <c r="BD219" s="226"/>
      <c r="BE219" s="226"/>
      <c r="BF219" s="226"/>
      <c r="BG219" s="226"/>
    </row>
    <row r="220" spans="1:59" ht="12.75">
      <c r="A220" s="251"/>
      <c r="B220" s="251"/>
      <c r="C220" s="226"/>
      <c r="D220" s="226"/>
      <c r="E220" s="226"/>
      <c r="F220" s="226"/>
      <c r="G220" s="226"/>
      <c r="H220" s="226"/>
      <c r="I220" s="226"/>
      <c r="J220" s="226"/>
      <c r="K220" s="226"/>
      <c r="L220" s="226"/>
      <c r="M220" s="226"/>
      <c r="N220" s="226"/>
      <c r="O220" s="226"/>
      <c r="P220" s="226"/>
      <c r="Q220" s="226"/>
      <c r="R220" s="226"/>
      <c r="S220" s="226"/>
      <c r="T220" s="226"/>
      <c r="U220" s="226"/>
      <c r="V220" s="226"/>
      <c r="W220" s="260"/>
      <c r="X220" s="226"/>
      <c r="Y220" s="226"/>
      <c r="Z220" s="226"/>
      <c r="AA220" s="226"/>
      <c r="AB220" s="226"/>
      <c r="AC220" s="226"/>
      <c r="AD220" s="226"/>
      <c r="AE220" s="226"/>
      <c r="AF220" s="226"/>
      <c r="AG220" s="226"/>
      <c r="AH220" s="226"/>
      <c r="AI220" s="226"/>
      <c r="AJ220" s="226"/>
      <c r="AK220" s="226"/>
      <c r="AL220" s="226"/>
      <c r="AM220" s="226"/>
      <c r="AN220" s="226"/>
      <c r="AO220" s="226"/>
      <c r="AP220" s="226"/>
      <c r="AQ220" s="226"/>
      <c r="AR220" s="226"/>
      <c r="AS220" s="226"/>
      <c r="AT220" s="226"/>
      <c r="AU220" s="226"/>
      <c r="AV220" s="226"/>
      <c r="AW220" s="226"/>
      <c r="AX220" s="226"/>
      <c r="AY220" s="226"/>
      <c r="AZ220" s="226"/>
      <c r="BA220" s="226"/>
      <c r="BB220" s="226"/>
      <c r="BC220" s="226"/>
      <c r="BD220" s="226"/>
      <c r="BE220" s="226"/>
      <c r="BF220" s="226"/>
      <c r="BG220" s="226"/>
    </row>
    <row r="221" spans="1:59" ht="12.75">
      <c r="A221" s="251"/>
      <c r="B221" s="251"/>
      <c r="C221" s="226"/>
      <c r="D221" s="226"/>
      <c r="E221" s="226"/>
      <c r="F221" s="226"/>
      <c r="G221" s="226"/>
      <c r="H221" s="226"/>
      <c r="I221" s="226"/>
      <c r="J221" s="226"/>
      <c r="K221" s="226"/>
      <c r="L221" s="226"/>
      <c r="M221" s="226"/>
      <c r="N221" s="226"/>
      <c r="O221" s="226"/>
      <c r="P221" s="226"/>
      <c r="Q221" s="226"/>
      <c r="R221" s="226"/>
      <c r="S221" s="226"/>
      <c r="T221" s="226"/>
      <c r="U221" s="226"/>
      <c r="V221" s="226"/>
      <c r="W221" s="260"/>
      <c r="X221" s="226"/>
      <c r="Y221" s="226"/>
      <c r="Z221" s="226"/>
      <c r="AA221" s="226"/>
      <c r="AB221" s="226"/>
      <c r="AC221" s="226"/>
      <c r="AD221" s="226"/>
      <c r="AE221" s="226"/>
      <c r="AF221" s="226"/>
      <c r="AG221" s="226"/>
      <c r="AH221" s="226"/>
      <c r="AI221" s="226"/>
      <c r="AJ221" s="226"/>
      <c r="AK221" s="226"/>
      <c r="AL221" s="226"/>
      <c r="AM221" s="226"/>
      <c r="AN221" s="226"/>
      <c r="AO221" s="226"/>
      <c r="AP221" s="226"/>
      <c r="AQ221" s="226"/>
      <c r="AR221" s="226"/>
      <c r="AS221" s="226"/>
      <c r="AT221" s="226"/>
      <c r="AU221" s="226"/>
      <c r="AV221" s="226"/>
      <c r="AW221" s="226"/>
      <c r="AX221" s="226"/>
      <c r="AY221" s="226"/>
      <c r="AZ221" s="226"/>
      <c r="BA221" s="226"/>
      <c r="BB221" s="226"/>
      <c r="BC221" s="226"/>
      <c r="BD221" s="226"/>
      <c r="BE221" s="226"/>
      <c r="BF221" s="226"/>
      <c r="BG221" s="226"/>
    </row>
    <row r="222" spans="1:59" ht="12.75">
      <c r="A222" s="251"/>
      <c r="B222" s="251"/>
      <c r="C222" s="226"/>
      <c r="D222" s="226"/>
      <c r="E222" s="226"/>
      <c r="F222" s="226"/>
      <c r="G222" s="226"/>
      <c r="H222" s="226"/>
      <c r="I222" s="226"/>
      <c r="J222" s="226"/>
      <c r="K222" s="226"/>
      <c r="L222" s="226"/>
      <c r="M222" s="226"/>
      <c r="N222" s="226"/>
      <c r="O222" s="226"/>
      <c r="P222" s="226"/>
      <c r="Q222" s="226"/>
      <c r="R222" s="226"/>
      <c r="S222" s="226"/>
      <c r="T222" s="226"/>
      <c r="U222" s="226"/>
      <c r="V222" s="226"/>
      <c r="W222" s="260"/>
      <c r="X222" s="226"/>
      <c r="Y222" s="226"/>
      <c r="Z222" s="226"/>
      <c r="AA222" s="226"/>
      <c r="AB222" s="226"/>
      <c r="AC222" s="226"/>
      <c r="AD222" s="226"/>
      <c r="AE222" s="226"/>
      <c r="AF222" s="226"/>
      <c r="AG222" s="226"/>
      <c r="AH222" s="226"/>
      <c r="AI222" s="226"/>
      <c r="AJ222" s="226"/>
      <c r="AK222" s="226"/>
      <c r="AL222" s="226"/>
      <c r="AM222" s="226"/>
      <c r="AN222" s="226"/>
      <c r="AO222" s="226"/>
      <c r="AP222" s="226"/>
      <c r="AQ222" s="226"/>
      <c r="AR222" s="226"/>
      <c r="AS222" s="226"/>
      <c r="AT222" s="226"/>
      <c r="AU222" s="226"/>
      <c r="AV222" s="226"/>
      <c r="AW222" s="226"/>
      <c r="AX222" s="226"/>
      <c r="AY222" s="226"/>
      <c r="AZ222" s="226"/>
      <c r="BA222" s="226"/>
      <c r="BB222" s="226"/>
      <c r="BC222" s="226"/>
      <c r="BD222" s="226"/>
      <c r="BE222" s="226"/>
      <c r="BF222" s="226"/>
      <c r="BG222" s="226"/>
    </row>
    <row r="223" spans="1:59" ht="12.75">
      <c r="A223" s="251"/>
      <c r="B223" s="251"/>
      <c r="C223" s="226"/>
      <c r="D223" s="226"/>
      <c r="E223" s="226"/>
      <c r="F223" s="226"/>
      <c r="G223" s="226"/>
      <c r="H223" s="226"/>
      <c r="I223" s="226"/>
      <c r="J223" s="226"/>
      <c r="K223" s="226"/>
      <c r="L223" s="226"/>
      <c r="M223" s="226"/>
      <c r="N223" s="226"/>
      <c r="O223" s="226"/>
      <c r="P223" s="226"/>
      <c r="Q223" s="226"/>
      <c r="R223" s="226"/>
      <c r="S223" s="226"/>
      <c r="T223" s="226"/>
      <c r="U223" s="226"/>
      <c r="V223" s="226"/>
      <c r="W223" s="260"/>
      <c r="X223" s="226"/>
      <c r="Y223" s="226"/>
      <c r="Z223" s="226"/>
      <c r="AA223" s="226"/>
      <c r="AB223" s="226"/>
      <c r="AC223" s="226"/>
      <c r="AD223" s="226"/>
      <c r="AE223" s="226"/>
      <c r="AF223" s="226"/>
      <c r="AG223" s="226"/>
      <c r="AH223" s="226"/>
      <c r="AI223" s="226"/>
      <c r="AJ223" s="226"/>
      <c r="AK223" s="226"/>
      <c r="AL223" s="226"/>
      <c r="AM223" s="226"/>
      <c r="AN223" s="226"/>
      <c r="AO223" s="226"/>
      <c r="AP223" s="226"/>
      <c r="AQ223" s="226"/>
      <c r="AR223" s="226"/>
      <c r="AS223" s="226"/>
      <c r="AT223" s="226"/>
      <c r="AU223" s="226"/>
      <c r="AV223" s="226"/>
      <c r="AW223" s="226"/>
      <c r="AX223" s="226"/>
      <c r="AY223" s="226"/>
      <c r="AZ223" s="226"/>
      <c r="BA223" s="226"/>
      <c r="BB223" s="226"/>
      <c r="BC223" s="226"/>
      <c r="BD223" s="226"/>
      <c r="BE223" s="226"/>
      <c r="BF223" s="226"/>
      <c r="BG223" s="226"/>
    </row>
    <row r="224" spans="1:59" ht="12.75">
      <c r="A224" s="251"/>
      <c r="B224" s="251"/>
      <c r="C224" s="226"/>
      <c r="D224" s="226"/>
      <c r="E224" s="226"/>
      <c r="F224" s="226"/>
      <c r="G224" s="226"/>
      <c r="H224" s="226"/>
      <c r="I224" s="226"/>
      <c r="J224" s="226"/>
      <c r="K224" s="226"/>
      <c r="L224" s="226"/>
      <c r="M224" s="226"/>
      <c r="N224" s="226"/>
      <c r="O224" s="226"/>
      <c r="P224" s="226"/>
      <c r="Q224" s="226"/>
      <c r="R224" s="226"/>
      <c r="S224" s="226"/>
      <c r="T224" s="226"/>
      <c r="U224" s="226"/>
      <c r="V224" s="226"/>
      <c r="W224" s="260"/>
      <c r="X224" s="226"/>
      <c r="Y224" s="226"/>
      <c r="Z224" s="226"/>
      <c r="AA224" s="226"/>
      <c r="AB224" s="226"/>
      <c r="AC224" s="226"/>
      <c r="AD224" s="226"/>
      <c r="AE224" s="226"/>
      <c r="AF224" s="226"/>
      <c r="AG224" s="226"/>
      <c r="AH224" s="226"/>
      <c r="AI224" s="226"/>
      <c r="AJ224" s="226"/>
      <c r="AK224" s="226"/>
      <c r="AL224" s="226"/>
      <c r="AM224" s="226"/>
      <c r="AN224" s="226"/>
      <c r="AO224" s="226"/>
      <c r="AP224" s="226"/>
      <c r="AQ224" s="226"/>
      <c r="AR224" s="226"/>
      <c r="AS224" s="226"/>
      <c r="AT224" s="226"/>
      <c r="AU224" s="226"/>
      <c r="AV224" s="226"/>
      <c r="AW224" s="226"/>
      <c r="AX224" s="226"/>
      <c r="AY224" s="226"/>
      <c r="AZ224" s="226"/>
      <c r="BA224" s="226"/>
      <c r="BB224" s="226"/>
      <c r="BC224" s="226"/>
      <c r="BD224" s="226"/>
      <c r="BE224" s="226"/>
      <c r="BF224" s="226"/>
      <c r="BG224" s="226"/>
    </row>
    <row r="225" spans="1:59" ht="12.75">
      <c r="A225" s="251"/>
      <c r="B225" s="251"/>
      <c r="C225" s="226"/>
      <c r="D225" s="226"/>
      <c r="E225" s="226"/>
      <c r="F225" s="226"/>
      <c r="G225" s="226"/>
      <c r="H225" s="226"/>
      <c r="I225" s="226"/>
      <c r="J225" s="226"/>
      <c r="K225" s="226"/>
      <c r="L225" s="226"/>
      <c r="M225" s="226"/>
      <c r="N225" s="226"/>
      <c r="O225" s="226"/>
      <c r="P225" s="226"/>
      <c r="Q225" s="226"/>
      <c r="R225" s="226"/>
      <c r="S225" s="226"/>
      <c r="T225" s="226"/>
      <c r="U225" s="226"/>
      <c r="V225" s="226"/>
      <c r="W225" s="260"/>
      <c r="X225" s="226"/>
      <c r="Y225" s="226"/>
      <c r="Z225" s="226"/>
      <c r="AA225" s="226"/>
      <c r="AB225" s="226"/>
      <c r="AC225" s="226"/>
      <c r="AD225" s="226"/>
      <c r="AE225" s="226"/>
      <c r="AF225" s="226"/>
      <c r="AG225" s="226"/>
      <c r="AH225" s="226"/>
      <c r="AI225" s="226"/>
      <c r="AJ225" s="226"/>
      <c r="AK225" s="226"/>
      <c r="AL225" s="226"/>
      <c r="AM225" s="226"/>
      <c r="AN225" s="226"/>
      <c r="AO225" s="226"/>
      <c r="AP225" s="226"/>
      <c r="AQ225" s="226"/>
      <c r="AR225" s="226"/>
      <c r="AS225" s="226"/>
      <c r="AT225" s="226"/>
      <c r="AU225" s="226"/>
      <c r="AV225" s="226"/>
      <c r="AW225" s="226"/>
      <c r="AX225" s="226"/>
      <c r="AY225" s="226"/>
      <c r="AZ225" s="226"/>
      <c r="BA225" s="226"/>
      <c r="BB225" s="226"/>
      <c r="BC225" s="226"/>
      <c r="BD225" s="226"/>
      <c r="BE225" s="226"/>
      <c r="BF225" s="226"/>
      <c r="BG225" s="226"/>
    </row>
    <row r="226" spans="1:59" ht="12.75">
      <c r="A226" s="251"/>
      <c r="B226" s="251"/>
      <c r="C226" s="226"/>
      <c r="D226" s="226"/>
      <c r="E226" s="226"/>
      <c r="F226" s="226"/>
      <c r="G226" s="226"/>
      <c r="H226" s="226"/>
      <c r="I226" s="226"/>
      <c r="J226" s="226"/>
      <c r="K226" s="226"/>
      <c r="L226" s="226"/>
      <c r="M226" s="226"/>
      <c r="N226" s="226"/>
      <c r="O226" s="226"/>
      <c r="P226" s="226"/>
      <c r="Q226" s="226"/>
      <c r="R226" s="226"/>
      <c r="S226" s="226"/>
      <c r="T226" s="226"/>
      <c r="U226" s="226"/>
      <c r="V226" s="226"/>
      <c r="W226" s="260"/>
      <c r="X226" s="226"/>
      <c r="Y226" s="226"/>
      <c r="Z226" s="226"/>
      <c r="AA226" s="226"/>
      <c r="AB226" s="226"/>
      <c r="AC226" s="226"/>
      <c r="AD226" s="226"/>
      <c r="AE226" s="226"/>
      <c r="AF226" s="226"/>
      <c r="AG226" s="226"/>
      <c r="AH226" s="226"/>
      <c r="AI226" s="226"/>
      <c r="AJ226" s="226"/>
      <c r="AK226" s="226"/>
      <c r="AL226" s="226"/>
      <c r="AM226" s="226"/>
      <c r="AN226" s="226"/>
      <c r="AO226" s="226"/>
      <c r="AP226" s="226"/>
      <c r="AQ226" s="226"/>
      <c r="AR226" s="226"/>
      <c r="AS226" s="226"/>
      <c r="AT226" s="226"/>
      <c r="AU226" s="226"/>
      <c r="AV226" s="226"/>
      <c r="AW226" s="226"/>
      <c r="AX226" s="226"/>
      <c r="AY226" s="226"/>
      <c r="AZ226" s="226"/>
      <c r="BA226" s="226"/>
      <c r="BB226" s="226"/>
      <c r="BC226" s="226"/>
      <c r="BD226" s="226"/>
      <c r="BE226" s="226"/>
      <c r="BF226" s="226"/>
      <c r="BG226" s="226"/>
    </row>
    <row r="227" spans="1:59" ht="12.75">
      <c r="A227" s="251"/>
      <c r="B227" s="251"/>
      <c r="C227" s="226"/>
      <c r="D227" s="226"/>
      <c r="E227" s="226"/>
      <c r="F227" s="226"/>
      <c r="G227" s="226"/>
      <c r="H227" s="226"/>
      <c r="I227" s="226"/>
      <c r="J227" s="226"/>
      <c r="K227" s="226"/>
      <c r="L227" s="226"/>
      <c r="M227" s="226"/>
      <c r="N227" s="226"/>
      <c r="O227" s="226"/>
      <c r="P227" s="226"/>
      <c r="Q227" s="226"/>
      <c r="R227" s="226"/>
      <c r="S227" s="226"/>
      <c r="T227" s="226"/>
      <c r="U227" s="226"/>
      <c r="V227" s="226"/>
      <c r="W227" s="260"/>
      <c r="X227" s="226"/>
      <c r="Y227" s="226"/>
      <c r="Z227" s="226"/>
      <c r="AA227" s="226"/>
      <c r="AB227" s="226"/>
      <c r="AC227" s="226"/>
      <c r="AD227" s="226"/>
      <c r="AE227" s="226"/>
      <c r="AF227" s="226"/>
      <c r="AG227" s="226"/>
      <c r="AH227" s="226"/>
      <c r="AI227" s="226"/>
      <c r="AJ227" s="226"/>
      <c r="AK227" s="226"/>
      <c r="AL227" s="226"/>
      <c r="AM227" s="226"/>
      <c r="AN227" s="226"/>
      <c r="AO227" s="226"/>
      <c r="AP227" s="226"/>
      <c r="AQ227" s="226"/>
      <c r="AR227" s="226"/>
      <c r="AS227" s="226"/>
      <c r="AT227" s="226"/>
      <c r="AU227" s="226"/>
      <c r="AV227" s="226"/>
      <c r="AW227" s="226"/>
      <c r="AX227" s="226"/>
      <c r="AY227" s="226"/>
      <c r="AZ227" s="226"/>
      <c r="BA227" s="226"/>
      <c r="BB227" s="226"/>
      <c r="BC227" s="226"/>
      <c r="BD227" s="226"/>
      <c r="BE227" s="226"/>
      <c r="BF227" s="226"/>
      <c r="BG227" s="226"/>
    </row>
    <row r="228" spans="1:59" ht="12.75">
      <c r="A228" s="251"/>
      <c r="B228" s="251"/>
      <c r="C228" s="226"/>
      <c r="D228" s="226"/>
      <c r="E228" s="226"/>
      <c r="F228" s="226"/>
      <c r="G228" s="226"/>
      <c r="H228" s="226"/>
      <c r="I228" s="226"/>
      <c r="J228" s="226"/>
      <c r="K228" s="226"/>
      <c r="L228" s="226"/>
      <c r="M228" s="226"/>
      <c r="N228" s="226"/>
      <c r="O228" s="226"/>
      <c r="P228" s="226"/>
      <c r="Q228" s="226"/>
      <c r="R228" s="226"/>
      <c r="S228" s="226"/>
      <c r="T228" s="226"/>
      <c r="U228" s="226"/>
      <c r="V228" s="226"/>
      <c r="W228" s="260"/>
      <c r="X228" s="226"/>
      <c r="Y228" s="226"/>
      <c r="Z228" s="226"/>
      <c r="AA228" s="226"/>
      <c r="AB228" s="226"/>
      <c r="AC228" s="226"/>
      <c r="AD228" s="226"/>
      <c r="AE228" s="226"/>
      <c r="AF228" s="226"/>
      <c r="AG228" s="226"/>
      <c r="AH228" s="226"/>
      <c r="AI228" s="226"/>
      <c r="AJ228" s="226"/>
      <c r="AK228" s="226"/>
      <c r="AL228" s="226"/>
      <c r="AM228" s="226"/>
      <c r="AN228" s="226"/>
      <c r="AO228" s="226"/>
      <c r="AP228" s="226"/>
      <c r="AQ228" s="226"/>
      <c r="AR228" s="226"/>
      <c r="AS228" s="226"/>
      <c r="AT228" s="226"/>
      <c r="AU228" s="226"/>
      <c r="AV228" s="226"/>
      <c r="AW228" s="226"/>
      <c r="AX228" s="226"/>
      <c r="AY228" s="226"/>
      <c r="AZ228" s="226"/>
      <c r="BA228" s="226"/>
      <c r="BB228" s="226"/>
      <c r="BC228" s="226"/>
      <c r="BD228" s="226"/>
      <c r="BE228" s="226"/>
      <c r="BF228" s="226"/>
      <c r="BG228" s="226"/>
    </row>
    <row r="229" spans="1:59" ht="12.75">
      <c r="A229" s="251"/>
      <c r="B229" s="251"/>
      <c r="C229" s="226"/>
      <c r="D229" s="226"/>
      <c r="E229" s="226"/>
      <c r="F229" s="226"/>
      <c r="G229" s="226"/>
      <c r="H229" s="226"/>
      <c r="I229" s="226"/>
      <c r="J229" s="226"/>
      <c r="K229" s="226"/>
      <c r="L229" s="226"/>
      <c r="M229" s="226"/>
      <c r="N229" s="226"/>
      <c r="O229" s="226"/>
      <c r="P229" s="226"/>
      <c r="Q229" s="226"/>
      <c r="R229" s="226"/>
      <c r="S229" s="226"/>
      <c r="T229" s="226"/>
      <c r="U229" s="226"/>
      <c r="V229" s="226"/>
      <c r="W229" s="260"/>
      <c r="X229" s="226"/>
      <c r="Y229" s="226"/>
      <c r="Z229" s="226"/>
      <c r="AA229" s="226"/>
      <c r="AB229" s="226"/>
      <c r="AC229" s="226"/>
      <c r="AD229" s="226"/>
      <c r="AE229" s="226"/>
      <c r="AF229" s="226"/>
      <c r="AG229" s="226"/>
      <c r="AH229" s="226"/>
      <c r="AI229" s="226"/>
      <c r="AJ229" s="226"/>
      <c r="AK229" s="226"/>
      <c r="AL229" s="226"/>
      <c r="AM229" s="226"/>
      <c r="AN229" s="226"/>
      <c r="AO229" s="226"/>
      <c r="AP229" s="226"/>
      <c r="AQ229" s="226"/>
      <c r="AR229" s="226"/>
      <c r="AS229" s="226"/>
      <c r="AT229" s="226"/>
      <c r="AU229" s="226"/>
      <c r="AV229" s="226"/>
      <c r="AW229" s="226"/>
      <c r="AX229" s="226"/>
      <c r="AY229" s="226"/>
      <c r="AZ229" s="226"/>
      <c r="BA229" s="226"/>
      <c r="BB229" s="226"/>
      <c r="BC229" s="226"/>
      <c r="BD229" s="226"/>
      <c r="BE229" s="226"/>
      <c r="BF229" s="226"/>
      <c r="BG229" s="226"/>
    </row>
    <row r="230" spans="1:59" ht="12.75">
      <c r="A230" s="251"/>
      <c r="B230" s="251"/>
      <c r="C230" s="226"/>
      <c r="D230" s="226"/>
      <c r="E230" s="226"/>
      <c r="F230" s="226"/>
      <c r="G230" s="226"/>
      <c r="H230" s="226"/>
      <c r="I230" s="226"/>
      <c r="J230" s="226"/>
      <c r="K230" s="226"/>
      <c r="L230" s="226"/>
      <c r="M230" s="226"/>
      <c r="N230" s="226"/>
      <c r="O230" s="226"/>
      <c r="P230" s="226"/>
      <c r="Q230" s="226"/>
      <c r="R230" s="226"/>
      <c r="S230" s="226"/>
      <c r="T230" s="226"/>
      <c r="U230" s="226"/>
      <c r="V230" s="226"/>
      <c r="W230" s="260"/>
      <c r="X230" s="226"/>
      <c r="Y230" s="226"/>
      <c r="Z230" s="226"/>
      <c r="AA230" s="226"/>
      <c r="AB230" s="226"/>
      <c r="AC230" s="226"/>
      <c r="AD230" s="226"/>
      <c r="AE230" s="226"/>
      <c r="AF230" s="226"/>
      <c r="AG230" s="226"/>
      <c r="AH230" s="226"/>
      <c r="AI230" s="226"/>
      <c r="AJ230" s="226"/>
      <c r="AK230" s="226"/>
      <c r="AL230" s="226"/>
      <c r="AM230" s="226"/>
      <c r="AN230" s="226"/>
      <c r="AO230" s="226"/>
      <c r="AP230" s="226"/>
      <c r="AQ230" s="226"/>
      <c r="AR230" s="226"/>
      <c r="AS230" s="226"/>
      <c r="AT230" s="226"/>
      <c r="AU230" s="226"/>
      <c r="AV230" s="226"/>
      <c r="AW230" s="226"/>
      <c r="AX230" s="226"/>
      <c r="AY230" s="226"/>
      <c r="AZ230" s="226"/>
      <c r="BA230" s="226"/>
      <c r="BB230" s="226"/>
      <c r="BC230" s="226"/>
      <c r="BD230" s="226"/>
      <c r="BE230" s="226"/>
      <c r="BF230" s="226"/>
      <c r="BG230" s="226"/>
    </row>
    <row r="231" spans="1:59" ht="12.75">
      <c r="A231" s="251"/>
      <c r="B231" s="251"/>
      <c r="C231" s="226"/>
      <c r="D231" s="226"/>
      <c r="E231" s="226"/>
      <c r="F231" s="226"/>
      <c r="G231" s="226"/>
      <c r="H231" s="226"/>
      <c r="I231" s="226"/>
      <c r="J231" s="226"/>
      <c r="K231" s="226"/>
      <c r="L231" s="226"/>
      <c r="M231" s="226"/>
      <c r="N231" s="226"/>
      <c r="O231" s="226"/>
      <c r="P231" s="226"/>
      <c r="Q231" s="226"/>
      <c r="R231" s="226"/>
      <c r="S231" s="226"/>
      <c r="T231" s="226"/>
      <c r="U231" s="226"/>
      <c r="V231" s="226"/>
      <c r="W231" s="260"/>
      <c r="X231" s="226"/>
      <c r="Y231" s="226"/>
      <c r="Z231" s="226"/>
      <c r="AA231" s="226"/>
      <c r="AB231" s="226"/>
      <c r="AC231" s="226"/>
      <c r="AD231" s="226"/>
      <c r="AE231" s="226"/>
      <c r="AF231" s="226"/>
      <c r="AG231" s="226"/>
      <c r="AH231" s="226"/>
      <c r="AI231" s="226"/>
      <c r="AJ231" s="226"/>
      <c r="AK231" s="226"/>
      <c r="AL231" s="226"/>
      <c r="AM231" s="226"/>
      <c r="AN231" s="226"/>
      <c r="AO231" s="226"/>
      <c r="AP231" s="226"/>
      <c r="AQ231" s="226"/>
      <c r="AR231" s="226"/>
      <c r="AS231" s="226"/>
      <c r="AT231" s="226"/>
      <c r="AU231" s="226"/>
      <c r="AV231" s="226"/>
      <c r="AW231" s="226"/>
      <c r="AX231" s="226"/>
      <c r="AY231" s="226"/>
      <c r="AZ231" s="226"/>
      <c r="BA231" s="226"/>
      <c r="BB231" s="226"/>
      <c r="BC231" s="226"/>
      <c r="BD231" s="226"/>
      <c r="BE231" s="226"/>
      <c r="BF231" s="226"/>
      <c r="BG231" s="226"/>
    </row>
    <row r="232" spans="1:59" ht="12.75">
      <c r="A232" s="251"/>
      <c r="B232" s="251"/>
      <c r="C232" s="226"/>
      <c r="D232" s="226"/>
      <c r="E232" s="226"/>
      <c r="F232" s="226"/>
      <c r="G232" s="226"/>
      <c r="H232" s="226"/>
      <c r="I232" s="226"/>
      <c r="J232" s="226"/>
      <c r="K232" s="226"/>
      <c r="L232" s="226"/>
      <c r="M232" s="226"/>
      <c r="N232" s="226"/>
      <c r="O232" s="226"/>
      <c r="P232" s="226"/>
      <c r="Q232" s="226"/>
      <c r="R232" s="226"/>
      <c r="S232" s="226"/>
      <c r="T232" s="226"/>
      <c r="U232" s="226"/>
      <c r="V232" s="226"/>
      <c r="W232" s="260"/>
      <c r="X232" s="226"/>
      <c r="Y232" s="226"/>
      <c r="Z232" s="226"/>
      <c r="AA232" s="226"/>
      <c r="AB232" s="226"/>
      <c r="AC232" s="226"/>
      <c r="AD232" s="226"/>
      <c r="AE232" s="226"/>
      <c r="AF232" s="226"/>
      <c r="AG232" s="226"/>
      <c r="AH232" s="226"/>
      <c r="AI232" s="226"/>
      <c r="AJ232" s="226"/>
      <c r="AK232" s="226"/>
      <c r="AL232" s="226"/>
      <c r="AM232" s="226"/>
      <c r="AN232" s="226"/>
      <c r="AO232" s="226"/>
      <c r="AP232" s="226"/>
      <c r="AQ232" s="226"/>
      <c r="AR232" s="226"/>
      <c r="AS232" s="226"/>
      <c r="AT232" s="226"/>
      <c r="AU232" s="226"/>
      <c r="AV232" s="226"/>
      <c r="AW232" s="226"/>
      <c r="AX232" s="226"/>
      <c r="AY232" s="226"/>
      <c r="AZ232" s="226"/>
      <c r="BA232" s="226"/>
      <c r="BB232" s="226"/>
      <c r="BC232" s="226"/>
      <c r="BD232" s="226"/>
      <c r="BE232" s="226"/>
      <c r="BF232" s="226"/>
      <c r="BG232" s="226"/>
    </row>
    <row r="233" spans="1:59" ht="12.75">
      <c r="A233" s="251"/>
      <c r="B233" s="251"/>
      <c r="C233" s="226"/>
      <c r="D233" s="226"/>
      <c r="E233" s="226"/>
      <c r="F233" s="226"/>
      <c r="G233" s="226"/>
      <c r="H233" s="226"/>
      <c r="I233" s="226"/>
      <c r="J233" s="226"/>
      <c r="K233" s="226"/>
      <c r="L233" s="226"/>
      <c r="M233" s="226"/>
      <c r="N233" s="226"/>
      <c r="O233" s="226"/>
      <c r="P233" s="226"/>
      <c r="Q233" s="226"/>
      <c r="R233" s="226"/>
      <c r="S233" s="226"/>
      <c r="T233" s="226"/>
      <c r="U233" s="226"/>
      <c r="V233" s="226"/>
      <c r="W233" s="260"/>
      <c r="X233" s="226"/>
      <c r="Y233" s="226"/>
      <c r="Z233" s="226"/>
      <c r="AA233" s="226"/>
      <c r="AB233" s="226"/>
      <c r="AC233" s="226"/>
      <c r="AD233" s="226"/>
      <c r="AE233" s="226"/>
      <c r="AF233" s="226"/>
      <c r="AG233" s="226"/>
      <c r="AH233" s="226"/>
      <c r="AI233" s="226"/>
      <c r="AJ233" s="226"/>
      <c r="AK233" s="226"/>
      <c r="AL233" s="226"/>
      <c r="AM233" s="226"/>
      <c r="AN233" s="226"/>
      <c r="AO233" s="226"/>
      <c r="AP233" s="226"/>
      <c r="AQ233" s="226"/>
      <c r="AR233" s="226"/>
      <c r="AS233" s="226"/>
      <c r="AT233" s="226"/>
      <c r="AU233" s="226"/>
      <c r="AV233" s="226"/>
      <c r="AW233" s="226"/>
      <c r="AX233" s="226"/>
      <c r="AY233" s="226"/>
      <c r="AZ233" s="226"/>
      <c r="BA233" s="226"/>
      <c r="BB233" s="226"/>
      <c r="BC233" s="226"/>
      <c r="BD233" s="226"/>
      <c r="BE233" s="226"/>
      <c r="BF233" s="226"/>
      <c r="BG233" s="226"/>
    </row>
    <row r="234" spans="1:59" ht="12.75">
      <c r="A234" s="251"/>
      <c r="B234" s="251"/>
      <c r="C234" s="226"/>
      <c r="D234" s="226"/>
      <c r="E234" s="226"/>
      <c r="F234" s="226"/>
      <c r="G234" s="226"/>
      <c r="H234" s="226"/>
      <c r="I234" s="226"/>
      <c r="J234" s="226"/>
      <c r="K234" s="226"/>
      <c r="L234" s="226"/>
      <c r="M234" s="226"/>
      <c r="N234" s="226"/>
      <c r="O234" s="226"/>
      <c r="P234" s="226"/>
      <c r="Q234" s="226"/>
      <c r="R234" s="226"/>
      <c r="S234" s="226"/>
      <c r="T234" s="226"/>
      <c r="U234" s="226"/>
      <c r="V234" s="226"/>
      <c r="W234" s="260"/>
      <c r="X234" s="226"/>
      <c r="Y234" s="226"/>
      <c r="Z234" s="226"/>
      <c r="AA234" s="226"/>
      <c r="AB234" s="226"/>
      <c r="AC234" s="226"/>
      <c r="AD234" s="226"/>
      <c r="AE234" s="226"/>
      <c r="AF234" s="226"/>
      <c r="AG234" s="226"/>
      <c r="AH234" s="226"/>
      <c r="AI234" s="226"/>
      <c r="AJ234" s="226"/>
      <c r="AK234" s="226"/>
      <c r="AL234" s="226"/>
      <c r="AM234" s="226"/>
      <c r="AN234" s="226"/>
      <c r="AO234" s="226"/>
      <c r="AP234" s="226"/>
      <c r="AQ234" s="226"/>
      <c r="AR234" s="226"/>
      <c r="AS234" s="226"/>
      <c r="AT234" s="226"/>
      <c r="AU234" s="226"/>
      <c r="AV234" s="226"/>
      <c r="AW234" s="226"/>
      <c r="AX234" s="226"/>
      <c r="AY234" s="226"/>
      <c r="AZ234" s="226"/>
      <c r="BA234" s="226"/>
      <c r="BB234" s="226"/>
      <c r="BC234" s="226"/>
      <c r="BD234" s="226"/>
      <c r="BE234" s="226"/>
      <c r="BF234" s="226"/>
      <c r="BG234" s="226"/>
    </row>
    <row r="235" spans="1:59" ht="12.75">
      <c r="A235" s="251"/>
      <c r="B235" s="251"/>
      <c r="C235" s="226"/>
      <c r="D235" s="226"/>
      <c r="E235" s="226"/>
      <c r="F235" s="226"/>
      <c r="G235" s="226"/>
      <c r="H235" s="226"/>
      <c r="I235" s="226"/>
      <c r="J235" s="226"/>
      <c r="K235" s="226"/>
      <c r="L235" s="226"/>
      <c r="M235" s="226"/>
      <c r="N235" s="226"/>
      <c r="O235" s="226"/>
      <c r="P235" s="226"/>
      <c r="Q235" s="226"/>
      <c r="R235" s="226"/>
      <c r="S235" s="226"/>
      <c r="T235" s="226"/>
      <c r="U235" s="226"/>
      <c r="V235" s="226"/>
      <c r="W235" s="260"/>
      <c r="X235" s="226"/>
      <c r="Y235" s="226"/>
      <c r="Z235" s="226"/>
      <c r="AA235" s="226"/>
      <c r="AB235" s="226"/>
      <c r="AC235" s="226"/>
      <c r="AD235" s="226"/>
      <c r="AE235" s="226"/>
      <c r="AF235" s="226"/>
      <c r="AG235" s="226"/>
      <c r="AH235" s="226"/>
      <c r="AI235" s="226"/>
      <c r="AJ235" s="226"/>
      <c r="AK235" s="226"/>
      <c r="AL235" s="226"/>
      <c r="AM235" s="226"/>
      <c r="AN235" s="226"/>
      <c r="AO235" s="226"/>
      <c r="AP235" s="226"/>
      <c r="AQ235" s="226"/>
      <c r="AR235" s="226"/>
      <c r="AS235" s="226"/>
      <c r="AT235" s="226"/>
      <c r="AU235" s="226"/>
      <c r="AV235" s="226"/>
      <c r="AW235" s="226"/>
      <c r="AX235" s="226"/>
      <c r="AY235" s="226"/>
      <c r="AZ235" s="226"/>
      <c r="BA235" s="226"/>
      <c r="BB235" s="226"/>
      <c r="BC235" s="226"/>
      <c r="BD235" s="226"/>
      <c r="BE235" s="226"/>
      <c r="BF235" s="226"/>
      <c r="BG235" s="226"/>
    </row>
    <row r="236" spans="1:59" ht="12.75">
      <c r="A236" s="251"/>
      <c r="B236" s="251"/>
      <c r="C236" s="226"/>
      <c r="D236" s="226"/>
      <c r="E236" s="226"/>
      <c r="F236" s="226"/>
      <c r="G236" s="226"/>
      <c r="H236" s="226"/>
      <c r="I236" s="226"/>
      <c r="J236" s="226"/>
      <c r="K236" s="226"/>
      <c r="L236" s="226"/>
      <c r="M236" s="226"/>
      <c r="N236" s="226"/>
      <c r="O236" s="226"/>
      <c r="P236" s="226"/>
      <c r="Q236" s="226"/>
      <c r="R236" s="226"/>
      <c r="S236" s="226"/>
      <c r="T236" s="226"/>
      <c r="U236" s="226"/>
      <c r="V236" s="226"/>
      <c r="W236" s="260"/>
      <c r="X236" s="226"/>
      <c r="Y236" s="226"/>
      <c r="Z236" s="226"/>
      <c r="AA236" s="226"/>
      <c r="AB236" s="226"/>
      <c r="AC236" s="226"/>
      <c r="AD236" s="226"/>
      <c r="AE236" s="226"/>
      <c r="AF236" s="226"/>
      <c r="AG236" s="226"/>
      <c r="AH236" s="226"/>
      <c r="AI236" s="226"/>
      <c r="AJ236" s="226"/>
      <c r="AK236" s="226"/>
      <c r="AL236" s="226"/>
      <c r="AM236" s="226"/>
      <c r="AN236" s="226"/>
      <c r="AO236" s="226"/>
      <c r="AP236" s="226"/>
      <c r="AQ236" s="226"/>
      <c r="AR236" s="226"/>
      <c r="AS236" s="226"/>
      <c r="AT236" s="226"/>
      <c r="AU236" s="226"/>
      <c r="AV236" s="226"/>
      <c r="AW236" s="226"/>
      <c r="AX236" s="226"/>
      <c r="AY236" s="226"/>
      <c r="AZ236" s="226"/>
      <c r="BA236" s="226"/>
      <c r="BB236" s="226"/>
      <c r="BC236" s="226"/>
      <c r="BD236" s="226"/>
      <c r="BE236" s="226"/>
      <c r="BF236" s="226"/>
      <c r="BG236" s="226"/>
    </row>
    <row r="237" spans="1:59" ht="12.75">
      <c r="A237" s="251"/>
      <c r="B237" s="251"/>
      <c r="C237" s="226"/>
      <c r="D237" s="226"/>
      <c r="E237" s="226"/>
      <c r="F237" s="226"/>
      <c r="G237" s="226"/>
      <c r="H237" s="226"/>
      <c r="I237" s="226"/>
      <c r="J237" s="226"/>
      <c r="K237" s="226"/>
      <c r="L237" s="226"/>
      <c r="M237" s="226"/>
      <c r="N237" s="226"/>
      <c r="O237" s="226"/>
      <c r="P237" s="226"/>
      <c r="Q237" s="226"/>
      <c r="R237" s="226"/>
      <c r="S237" s="226"/>
      <c r="T237" s="226"/>
      <c r="U237" s="226"/>
      <c r="V237" s="226"/>
      <c r="W237" s="260"/>
      <c r="X237" s="226"/>
      <c r="Y237" s="226"/>
      <c r="Z237" s="226"/>
      <c r="AA237" s="226"/>
      <c r="AB237" s="226"/>
      <c r="AC237" s="226"/>
      <c r="AD237" s="226"/>
      <c r="AE237" s="226"/>
      <c r="AF237" s="226"/>
      <c r="AG237" s="226"/>
      <c r="AH237" s="226"/>
      <c r="AI237" s="226"/>
      <c r="AJ237" s="226"/>
      <c r="AK237" s="226"/>
      <c r="AL237" s="226"/>
      <c r="AM237" s="226"/>
      <c r="AN237" s="226"/>
      <c r="AO237" s="226"/>
      <c r="AP237" s="226"/>
      <c r="AQ237" s="226"/>
      <c r="AR237" s="226"/>
      <c r="AS237" s="226"/>
      <c r="AT237" s="226"/>
      <c r="AU237" s="226"/>
      <c r="AV237" s="226"/>
      <c r="AW237" s="226"/>
      <c r="AX237" s="226"/>
      <c r="AY237" s="226"/>
      <c r="AZ237" s="226"/>
      <c r="BA237" s="226"/>
      <c r="BB237" s="226"/>
      <c r="BC237" s="226"/>
      <c r="BD237" s="226"/>
      <c r="BE237" s="226"/>
      <c r="BF237" s="226"/>
      <c r="BG237" s="226"/>
    </row>
    <row r="238" spans="1:59" ht="12.75">
      <c r="A238" s="251"/>
      <c r="B238" s="251"/>
      <c r="C238" s="226"/>
      <c r="D238" s="226"/>
      <c r="E238" s="226"/>
      <c r="F238" s="226"/>
      <c r="G238" s="226"/>
      <c r="H238" s="226"/>
      <c r="I238" s="226"/>
      <c r="J238" s="226"/>
      <c r="K238" s="226"/>
      <c r="L238" s="226"/>
      <c r="M238" s="226"/>
      <c r="N238" s="226"/>
      <c r="O238" s="226"/>
      <c r="P238" s="226"/>
      <c r="Q238" s="226"/>
      <c r="R238" s="226"/>
      <c r="S238" s="226"/>
      <c r="T238" s="226"/>
      <c r="U238" s="226"/>
      <c r="V238" s="226"/>
      <c r="W238" s="260"/>
      <c r="X238" s="226"/>
      <c r="Y238" s="226"/>
      <c r="Z238" s="226"/>
      <c r="AA238" s="226"/>
      <c r="AB238" s="226"/>
      <c r="AC238" s="226"/>
      <c r="AD238" s="226"/>
      <c r="AE238" s="226"/>
      <c r="AF238" s="226"/>
      <c r="AG238" s="226"/>
      <c r="AH238" s="226"/>
      <c r="AI238" s="226"/>
      <c r="AJ238" s="226"/>
      <c r="AK238" s="226"/>
      <c r="AL238" s="226"/>
      <c r="AM238" s="226"/>
      <c r="AN238" s="226"/>
      <c r="AO238" s="226"/>
      <c r="AP238" s="226"/>
      <c r="AQ238" s="226"/>
      <c r="AR238" s="226"/>
      <c r="AS238" s="226"/>
      <c r="AT238" s="226"/>
      <c r="AU238" s="226"/>
      <c r="AV238" s="226"/>
      <c r="AW238" s="226"/>
      <c r="AX238" s="226"/>
      <c r="AY238" s="226"/>
      <c r="AZ238" s="226"/>
      <c r="BA238" s="226"/>
      <c r="BB238" s="226"/>
      <c r="BC238" s="226"/>
      <c r="BD238" s="226"/>
      <c r="BE238" s="226"/>
      <c r="BF238" s="226"/>
      <c r="BG238" s="226"/>
    </row>
    <row r="239" spans="1:59" ht="12.75">
      <c r="A239" s="251"/>
      <c r="B239" s="251"/>
      <c r="C239" s="226"/>
      <c r="D239" s="226"/>
      <c r="E239" s="226"/>
      <c r="F239" s="226"/>
      <c r="G239" s="226"/>
      <c r="H239" s="226"/>
      <c r="I239" s="226"/>
      <c r="J239" s="226"/>
      <c r="K239" s="226"/>
      <c r="L239" s="226"/>
      <c r="M239" s="226"/>
      <c r="N239" s="226"/>
      <c r="O239" s="226"/>
      <c r="P239" s="226"/>
      <c r="Q239" s="226"/>
      <c r="R239" s="226"/>
      <c r="S239" s="226"/>
      <c r="T239" s="226"/>
      <c r="U239" s="226"/>
      <c r="V239" s="226"/>
      <c r="W239" s="260"/>
      <c r="X239" s="226"/>
      <c r="Y239" s="226"/>
      <c r="Z239" s="226"/>
      <c r="AA239" s="226"/>
      <c r="AB239" s="226"/>
      <c r="AC239" s="226"/>
      <c r="AD239" s="226"/>
      <c r="AE239" s="226"/>
      <c r="AF239" s="226"/>
      <c r="AG239" s="226"/>
      <c r="AH239" s="226"/>
      <c r="AI239" s="226"/>
      <c r="AJ239" s="226"/>
      <c r="AK239" s="226"/>
      <c r="AL239" s="226"/>
      <c r="AM239" s="226"/>
      <c r="AN239" s="226"/>
      <c r="AO239" s="226"/>
      <c r="AP239" s="226"/>
      <c r="AQ239" s="226"/>
      <c r="AR239" s="226"/>
      <c r="AS239" s="226"/>
      <c r="AT239" s="226"/>
      <c r="AU239" s="226"/>
      <c r="AV239" s="226"/>
      <c r="AW239" s="226"/>
      <c r="AX239" s="226"/>
      <c r="AY239" s="226"/>
      <c r="AZ239" s="226"/>
      <c r="BA239" s="226"/>
      <c r="BB239" s="226"/>
      <c r="BC239" s="226"/>
      <c r="BD239" s="226"/>
      <c r="BE239" s="226"/>
      <c r="BF239" s="226"/>
      <c r="BG239" s="226"/>
    </row>
    <row r="240" spans="1:59" ht="12.75">
      <c r="A240" s="251"/>
      <c r="B240" s="251"/>
      <c r="C240" s="226"/>
      <c r="D240" s="226"/>
      <c r="E240" s="226"/>
      <c r="F240" s="226"/>
      <c r="G240" s="226"/>
      <c r="H240" s="226"/>
      <c r="I240" s="226"/>
      <c r="J240" s="226"/>
      <c r="K240" s="226"/>
      <c r="L240" s="226"/>
      <c r="M240" s="226"/>
      <c r="N240" s="226"/>
      <c r="O240" s="226"/>
      <c r="P240" s="226"/>
      <c r="Q240" s="226"/>
      <c r="R240" s="226"/>
      <c r="S240" s="226"/>
      <c r="T240" s="226"/>
      <c r="U240" s="226"/>
      <c r="V240" s="226"/>
      <c r="W240" s="260"/>
      <c r="X240" s="226"/>
      <c r="Y240" s="226"/>
      <c r="Z240" s="226"/>
      <c r="AA240" s="226"/>
      <c r="AB240" s="226"/>
      <c r="AC240" s="226"/>
      <c r="AD240" s="226"/>
      <c r="AE240" s="226"/>
      <c r="AF240" s="226"/>
      <c r="AG240" s="226"/>
      <c r="AH240" s="226"/>
      <c r="AI240" s="226"/>
      <c r="AJ240" s="226"/>
      <c r="AK240" s="226"/>
      <c r="AL240" s="226"/>
      <c r="AM240" s="226"/>
      <c r="AN240" s="226"/>
      <c r="AO240" s="226"/>
      <c r="AP240" s="226"/>
      <c r="AQ240" s="226"/>
      <c r="AR240" s="226"/>
      <c r="AS240" s="226"/>
      <c r="AT240" s="226"/>
      <c r="AU240" s="226"/>
      <c r="AV240" s="226"/>
      <c r="AW240" s="226"/>
      <c r="AX240" s="226"/>
      <c r="AY240" s="226"/>
      <c r="AZ240" s="226"/>
      <c r="BA240" s="226"/>
      <c r="BB240" s="226"/>
      <c r="BC240" s="226"/>
      <c r="BD240" s="226"/>
      <c r="BE240" s="226"/>
      <c r="BF240" s="226"/>
      <c r="BG240" s="226"/>
    </row>
    <row r="241" spans="1:59" ht="12.75">
      <c r="A241" s="251"/>
      <c r="B241" s="251"/>
      <c r="C241" s="226"/>
      <c r="D241" s="226"/>
      <c r="E241" s="226"/>
      <c r="F241" s="226"/>
      <c r="G241" s="226"/>
      <c r="H241" s="226"/>
      <c r="I241" s="226"/>
      <c r="J241" s="226"/>
      <c r="K241" s="226"/>
      <c r="L241" s="226"/>
      <c r="M241" s="226"/>
      <c r="N241" s="226"/>
      <c r="O241" s="226"/>
      <c r="P241" s="226"/>
      <c r="Q241" s="226"/>
      <c r="R241" s="226"/>
      <c r="S241" s="226"/>
      <c r="T241" s="226"/>
      <c r="U241" s="226"/>
      <c r="V241" s="226"/>
      <c r="W241" s="260"/>
      <c r="X241" s="226"/>
      <c r="Y241" s="226"/>
      <c r="Z241" s="226"/>
      <c r="AA241" s="226"/>
      <c r="AB241" s="226"/>
      <c r="AC241" s="226"/>
      <c r="AD241" s="226"/>
      <c r="AE241" s="226"/>
      <c r="AF241" s="226"/>
      <c r="AG241" s="226"/>
      <c r="AH241" s="226"/>
      <c r="AI241" s="226"/>
      <c r="AJ241" s="226"/>
      <c r="AK241" s="226"/>
      <c r="AL241" s="226"/>
      <c r="AM241" s="226"/>
      <c r="AN241" s="226"/>
      <c r="AO241" s="226"/>
      <c r="AP241" s="226"/>
      <c r="AQ241" s="226"/>
      <c r="AR241" s="226"/>
      <c r="AS241" s="226"/>
      <c r="AT241" s="226"/>
      <c r="AU241" s="226"/>
      <c r="AV241" s="226"/>
      <c r="AW241" s="226"/>
      <c r="AX241" s="226"/>
      <c r="AY241" s="226"/>
      <c r="AZ241" s="226"/>
      <c r="BA241" s="226"/>
      <c r="BB241" s="226"/>
      <c r="BC241" s="226"/>
      <c r="BD241" s="226"/>
      <c r="BE241" s="226"/>
      <c r="BF241" s="226"/>
      <c r="BG241" s="226"/>
    </row>
    <row r="242" spans="1:59" ht="12.75">
      <c r="A242" s="251"/>
      <c r="B242" s="251"/>
      <c r="C242" s="226"/>
      <c r="D242" s="226"/>
      <c r="E242" s="226"/>
      <c r="F242" s="226"/>
      <c r="G242" s="226"/>
      <c r="H242" s="226"/>
      <c r="I242" s="226"/>
      <c r="J242" s="226"/>
      <c r="K242" s="226"/>
      <c r="L242" s="226"/>
      <c r="M242" s="226"/>
      <c r="N242" s="226"/>
      <c r="O242" s="226"/>
      <c r="P242" s="226"/>
      <c r="Q242" s="226"/>
      <c r="R242" s="226"/>
      <c r="S242" s="226"/>
      <c r="T242" s="226"/>
      <c r="U242" s="226"/>
      <c r="V242" s="226"/>
      <c r="W242" s="260"/>
      <c r="X242" s="226"/>
      <c r="Y242" s="226"/>
      <c r="Z242" s="226"/>
      <c r="AA242" s="226"/>
      <c r="AB242" s="226"/>
      <c r="AC242" s="226"/>
      <c r="AD242" s="226"/>
      <c r="AE242" s="226"/>
      <c r="AF242" s="226"/>
      <c r="AG242" s="226"/>
      <c r="AH242" s="226"/>
      <c r="AI242" s="226"/>
      <c r="AJ242" s="226"/>
      <c r="AK242" s="226"/>
      <c r="AL242" s="226"/>
      <c r="AM242" s="226"/>
      <c r="AN242" s="226"/>
      <c r="AO242" s="226"/>
      <c r="AP242" s="226"/>
      <c r="AQ242" s="226"/>
      <c r="AR242" s="226"/>
      <c r="AS242" s="226"/>
      <c r="AT242" s="226"/>
      <c r="AU242" s="226"/>
      <c r="AV242" s="226"/>
      <c r="AW242" s="226"/>
      <c r="AX242" s="226"/>
      <c r="AY242" s="226"/>
      <c r="AZ242" s="226"/>
      <c r="BA242" s="226"/>
      <c r="BB242" s="226"/>
      <c r="BC242" s="226"/>
      <c r="BD242" s="226"/>
      <c r="BE242" s="226"/>
      <c r="BF242" s="226"/>
      <c r="BG242" s="226"/>
    </row>
    <row r="243" spans="1:59" ht="12.75">
      <c r="A243" s="251"/>
      <c r="B243" s="251"/>
      <c r="C243" s="226"/>
      <c r="D243" s="226"/>
      <c r="E243" s="226"/>
      <c r="F243" s="226"/>
      <c r="G243" s="226"/>
      <c r="H243" s="226"/>
      <c r="I243" s="226"/>
      <c r="J243" s="226"/>
      <c r="K243" s="226"/>
      <c r="L243" s="226"/>
      <c r="M243" s="226"/>
      <c r="N243" s="226"/>
      <c r="O243" s="226"/>
      <c r="P243" s="226"/>
      <c r="Q243" s="226"/>
      <c r="R243" s="226"/>
      <c r="S243" s="226"/>
      <c r="T243" s="226"/>
      <c r="U243" s="226"/>
      <c r="V243" s="226"/>
      <c r="W243" s="260"/>
      <c r="X243" s="226"/>
      <c r="Y243" s="226"/>
      <c r="Z243" s="226"/>
      <c r="AA243" s="226"/>
      <c r="AB243" s="226"/>
      <c r="AC243" s="226"/>
      <c r="AD243" s="226"/>
      <c r="AE243" s="226"/>
      <c r="AF243" s="226"/>
      <c r="AG243" s="226"/>
      <c r="AH243" s="226"/>
      <c r="AI243" s="226"/>
      <c r="AJ243" s="226"/>
      <c r="AK243" s="226"/>
      <c r="AL243" s="226"/>
      <c r="AM243" s="226"/>
      <c r="AN243" s="226"/>
      <c r="AO243" s="226"/>
      <c r="AP243" s="226"/>
      <c r="AQ243" s="226"/>
      <c r="AR243" s="226"/>
      <c r="AS243" s="226"/>
      <c r="AT243" s="226"/>
      <c r="AU243" s="226"/>
      <c r="AV243" s="226"/>
      <c r="AW243" s="226"/>
      <c r="AX243" s="226"/>
      <c r="AY243" s="226"/>
      <c r="AZ243" s="226"/>
      <c r="BA243" s="226"/>
      <c r="BB243" s="226"/>
      <c r="BC243" s="226"/>
      <c r="BD243" s="226"/>
      <c r="BE243" s="226"/>
      <c r="BF243" s="226"/>
      <c r="BG243" s="226"/>
    </row>
    <row r="244" spans="1:59" ht="12.75">
      <c r="A244" s="251"/>
      <c r="B244" s="251"/>
      <c r="C244" s="226"/>
      <c r="D244" s="226"/>
      <c r="E244" s="226"/>
      <c r="F244" s="226"/>
      <c r="G244" s="226"/>
      <c r="H244" s="226"/>
      <c r="I244" s="226"/>
      <c r="J244" s="226"/>
      <c r="K244" s="226"/>
      <c r="L244" s="226"/>
      <c r="M244" s="226"/>
      <c r="N244" s="226"/>
      <c r="O244" s="226"/>
      <c r="P244" s="226"/>
      <c r="Q244" s="226"/>
      <c r="R244" s="226"/>
      <c r="S244" s="226"/>
      <c r="T244" s="226"/>
      <c r="U244" s="226"/>
      <c r="V244" s="226"/>
      <c r="W244" s="260"/>
      <c r="X244" s="226"/>
      <c r="Y244" s="226"/>
      <c r="Z244" s="226"/>
      <c r="AA244" s="226"/>
      <c r="AB244" s="226"/>
      <c r="AC244" s="226"/>
      <c r="AD244" s="226"/>
      <c r="AE244" s="226"/>
      <c r="AF244" s="226"/>
      <c r="AG244" s="226"/>
      <c r="AH244" s="226"/>
      <c r="AI244" s="226"/>
      <c r="AJ244" s="226"/>
      <c r="AK244" s="226"/>
      <c r="AL244" s="226"/>
      <c r="AM244" s="226"/>
      <c r="AN244" s="226"/>
      <c r="AO244" s="226"/>
      <c r="AP244" s="226"/>
      <c r="AQ244" s="226"/>
      <c r="AR244" s="226"/>
      <c r="AS244" s="226"/>
      <c r="AT244" s="226"/>
      <c r="AU244" s="226"/>
      <c r="AV244" s="226"/>
      <c r="AW244" s="226"/>
      <c r="AX244" s="226"/>
      <c r="AY244" s="226"/>
      <c r="AZ244" s="226"/>
      <c r="BA244" s="226"/>
      <c r="BB244" s="226"/>
      <c r="BC244" s="226"/>
      <c r="BD244" s="226"/>
      <c r="BE244" s="226"/>
      <c r="BF244" s="226"/>
      <c r="BG244" s="226"/>
    </row>
    <row r="245" spans="1:59" ht="12.75">
      <c r="A245" s="251"/>
      <c r="B245" s="251"/>
      <c r="C245" s="226"/>
      <c r="D245" s="226"/>
      <c r="E245" s="226"/>
      <c r="F245" s="226"/>
      <c r="G245" s="226"/>
      <c r="H245" s="226"/>
      <c r="I245" s="226"/>
      <c r="J245" s="226"/>
      <c r="K245" s="226"/>
      <c r="L245" s="226"/>
      <c r="M245" s="226"/>
      <c r="N245" s="226"/>
      <c r="O245" s="226"/>
      <c r="P245" s="226"/>
      <c r="Q245" s="226"/>
      <c r="R245" s="226"/>
      <c r="S245" s="226"/>
      <c r="T245" s="226"/>
      <c r="U245" s="226"/>
      <c r="V245" s="226"/>
      <c r="W245" s="260"/>
      <c r="X245" s="226"/>
      <c r="Y245" s="226"/>
      <c r="Z245" s="226"/>
      <c r="AA245" s="226"/>
      <c r="AB245" s="226"/>
      <c r="AC245" s="226"/>
      <c r="AD245" s="226"/>
      <c r="AE245" s="226"/>
      <c r="AF245" s="226"/>
      <c r="AG245" s="226"/>
      <c r="AH245" s="226"/>
      <c r="AI245" s="226"/>
      <c r="AJ245" s="226"/>
      <c r="AK245" s="226"/>
      <c r="AL245" s="226"/>
      <c r="AM245" s="226"/>
      <c r="AN245" s="226"/>
      <c r="AO245" s="226"/>
      <c r="AP245" s="226"/>
      <c r="AQ245" s="226"/>
      <c r="AR245" s="226"/>
      <c r="AS245" s="226"/>
      <c r="AT245" s="226"/>
      <c r="AU245" s="226"/>
      <c r="AV245" s="226"/>
      <c r="AW245" s="226"/>
      <c r="AX245" s="226"/>
      <c r="AY245" s="226"/>
      <c r="AZ245" s="226"/>
      <c r="BA245" s="226"/>
      <c r="BB245" s="226"/>
      <c r="BC245" s="226"/>
      <c r="BD245" s="226"/>
      <c r="BE245" s="226"/>
      <c r="BF245" s="226"/>
      <c r="BG245" s="226"/>
    </row>
    <row r="246" spans="1:59" ht="12.75">
      <c r="A246" s="251"/>
      <c r="B246" s="251"/>
      <c r="C246" s="226"/>
      <c r="D246" s="226"/>
      <c r="E246" s="226"/>
      <c r="F246" s="226"/>
      <c r="G246" s="226"/>
      <c r="H246" s="226"/>
      <c r="I246" s="226"/>
      <c r="J246" s="226"/>
      <c r="K246" s="226"/>
      <c r="L246" s="226"/>
      <c r="M246" s="226"/>
      <c r="N246" s="226"/>
      <c r="O246" s="226"/>
      <c r="P246" s="226"/>
      <c r="Q246" s="226"/>
      <c r="R246" s="226"/>
      <c r="S246" s="226"/>
      <c r="T246" s="226"/>
      <c r="U246" s="226"/>
      <c r="V246" s="226"/>
      <c r="W246" s="260"/>
      <c r="X246" s="226"/>
      <c r="Y246" s="226"/>
      <c r="Z246" s="226"/>
      <c r="AA246" s="226"/>
      <c r="AB246" s="226"/>
      <c r="AC246" s="226"/>
      <c r="AD246" s="226"/>
      <c r="AE246" s="226"/>
      <c r="AF246" s="226"/>
      <c r="AG246" s="226"/>
      <c r="AH246" s="226"/>
      <c r="AI246" s="226"/>
      <c r="AJ246" s="226"/>
      <c r="AK246" s="226"/>
      <c r="AL246" s="226"/>
      <c r="AM246" s="226"/>
      <c r="AN246" s="226"/>
      <c r="AO246" s="226"/>
      <c r="AP246" s="226"/>
      <c r="AQ246" s="226"/>
      <c r="AR246" s="226"/>
      <c r="AS246" s="226"/>
      <c r="AT246" s="226"/>
      <c r="AU246" s="226"/>
      <c r="AV246" s="226"/>
      <c r="AW246" s="226"/>
      <c r="AX246" s="226"/>
      <c r="AY246" s="226"/>
      <c r="AZ246" s="226"/>
      <c r="BA246" s="226"/>
      <c r="BB246" s="226"/>
      <c r="BC246" s="226"/>
      <c r="BD246" s="226"/>
      <c r="BE246" s="226"/>
      <c r="BF246" s="226"/>
      <c r="BG246" s="226"/>
    </row>
    <row r="247" spans="1:59" ht="12.75">
      <c r="A247" s="251"/>
      <c r="B247" s="251"/>
      <c r="C247" s="226"/>
      <c r="D247" s="226"/>
      <c r="E247" s="226"/>
      <c r="F247" s="226"/>
      <c r="G247" s="226"/>
      <c r="H247" s="226"/>
      <c r="I247" s="226"/>
      <c r="J247" s="226"/>
      <c r="K247" s="226"/>
      <c r="L247" s="226"/>
      <c r="M247" s="226"/>
      <c r="N247" s="226"/>
      <c r="O247" s="226"/>
      <c r="P247" s="226"/>
      <c r="Q247" s="226"/>
      <c r="R247" s="226"/>
      <c r="S247" s="226"/>
      <c r="T247" s="226"/>
      <c r="U247" s="226"/>
      <c r="V247" s="226"/>
      <c r="W247" s="260"/>
      <c r="X247" s="226"/>
      <c r="Y247" s="226"/>
      <c r="Z247" s="226"/>
      <c r="AA247" s="226"/>
      <c r="AB247" s="226"/>
      <c r="AC247" s="226"/>
      <c r="AD247" s="226"/>
      <c r="AE247" s="226"/>
      <c r="AF247" s="226"/>
      <c r="AG247" s="226"/>
      <c r="AH247" s="226"/>
      <c r="AI247" s="226"/>
      <c r="AJ247" s="226"/>
      <c r="AK247" s="226"/>
      <c r="AL247" s="226"/>
      <c r="AM247" s="226"/>
      <c r="AN247" s="226"/>
      <c r="AO247" s="226"/>
      <c r="AP247" s="226"/>
      <c r="AQ247" s="226"/>
      <c r="AR247" s="226"/>
      <c r="AS247" s="226"/>
      <c r="AT247" s="226"/>
      <c r="AU247" s="226"/>
      <c r="AV247" s="226"/>
      <c r="AW247" s="226"/>
      <c r="AX247" s="226"/>
      <c r="AY247" s="226"/>
      <c r="AZ247" s="226"/>
      <c r="BA247" s="226"/>
      <c r="BB247" s="226"/>
      <c r="BC247" s="226"/>
      <c r="BD247" s="226"/>
      <c r="BE247" s="226"/>
      <c r="BF247" s="226"/>
      <c r="BG247" s="226"/>
    </row>
    <row r="248" spans="1:59" ht="12.75">
      <c r="A248" s="251"/>
      <c r="B248" s="251"/>
      <c r="C248" s="226"/>
      <c r="D248" s="226"/>
      <c r="E248" s="226"/>
      <c r="F248" s="226"/>
      <c r="G248" s="226"/>
      <c r="H248" s="226"/>
      <c r="I248" s="226"/>
      <c r="J248" s="226"/>
      <c r="K248" s="226"/>
      <c r="L248" s="226"/>
      <c r="M248" s="226"/>
      <c r="N248" s="226"/>
      <c r="O248" s="226"/>
      <c r="P248" s="226"/>
      <c r="Q248" s="226"/>
      <c r="R248" s="226"/>
      <c r="S248" s="226"/>
      <c r="T248" s="226"/>
      <c r="U248" s="226"/>
      <c r="V248" s="226"/>
      <c r="W248" s="260"/>
      <c r="X248" s="226"/>
      <c r="Y248" s="226"/>
      <c r="Z248" s="226"/>
      <c r="AA248" s="226"/>
      <c r="AB248" s="226"/>
      <c r="AC248" s="226"/>
      <c r="AD248" s="226"/>
      <c r="AE248" s="226"/>
      <c r="AF248" s="226"/>
      <c r="AG248" s="226"/>
      <c r="AH248" s="226"/>
      <c r="AI248" s="226"/>
      <c r="AJ248" s="226"/>
      <c r="AK248" s="226"/>
      <c r="AL248" s="226"/>
      <c r="AM248" s="226"/>
      <c r="AN248" s="226"/>
      <c r="AO248" s="226"/>
      <c r="AP248" s="226"/>
      <c r="AQ248" s="226"/>
      <c r="AR248" s="226"/>
      <c r="AS248" s="226"/>
      <c r="AT248" s="226"/>
      <c r="AU248" s="226"/>
      <c r="AV248" s="226"/>
      <c r="AW248" s="226"/>
      <c r="AX248" s="226"/>
      <c r="AY248" s="226"/>
      <c r="AZ248" s="226"/>
      <c r="BA248" s="226"/>
      <c r="BB248" s="226"/>
      <c r="BC248" s="226"/>
      <c r="BD248" s="226"/>
      <c r="BE248" s="226"/>
      <c r="BF248" s="226"/>
      <c r="BG248" s="226"/>
    </row>
    <row r="249" spans="1:59" ht="12.75">
      <c r="A249" s="251"/>
      <c r="B249" s="251"/>
      <c r="C249" s="226"/>
      <c r="D249" s="226"/>
      <c r="E249" s="226"/>
      <c r="F249" s="226"/>
      <c r="G249" s="226"/>
      <c r="H249" s="226"/>
      <c r="I249" s="226"/>
      <c r="J249" s="226"/>
      <c r="K249" s="226"/>
      <c r="L249" s="226"/>
      <c r="M249" s="226"/>
      <c r="N249" s="226"/>
      <c r="O249" s="226"/>
      <c r="P249" s="226"/>
      <c r="Q249" s="226"/>
      <c r="R249" s="226"/>
      <c r="S249" s="226"/>
      <c r="T249" s="226"/>
      <c r="U249" s="226"/>
      <c r="V249" s="226"/>
      <c r="W249" s="260"/>
      <c r="X249" s="226"/>
      <c r="Y249" s="226"/>
      <c r="Z249" s="226"/>
      <c r="AA249" s="226"/>
      <c r="AB249" s="226"/>
      <c r="AC249" s="226"/>
      <c r="AD249" s="226"/>
      <c r="AE249" s="226"/>
      <c r="AF249" s="226"/>
      <c r="AG249" s="226"/>
      <c r="AH249" s="226"/>
      <c r="AI249" s="226"/>
      <c r="AJ249" s="226"/>
      <c r="AK249" s="226"/>
      <c r="AL249" s="226"/>
      <c r="AM249" s="226"/>
      <c r="AN249" s="226"/>
      <c r="AO249" s="226"/>
      <c r="AP249" s="226"/>
      <c r="AQ249" s="226"/>
      <c r="AR249" s="226"/>
      <c r="AS249" s="226"/>
      <c r="AT249" s="226"/>
      <c r="AU249" s="226"/>
      <c r="AV249" s="226"/>
      <c r="AW249" s="226"/>
      <c r="AX249" s="226"/>
      <c r="AY249" s="226"/>
      <c r="AZ249" s="226"/>
      <c r="BA249" s="226"/>
      <c r="BB249" s="226"/>
      <c r="BC249" s="226"/>
      <c r="BD249" s="226"/>
      <c r="BE249" s="226"/>
      <c r="BF249" s="226"/>
      <c r="BG249" s="226"/>
    </row>
    <row r="250" spans="1:59" ht="12.75">
      <c r="A250" s="251"/>
      <c r="B250" s="251"/>
      <c r="C250" s="226"/>
      <c r="D250" s="226"/>
      <c r="E250" s="226"/>
      <c r="F250" s="226"/>
      <c r="G250" s="226"/>
      <c r="H250" s="226"/>
      <c r="I250" s="226"/>
      <c r="J250" s="226"/>
      <c r="K250" s="226"/>
      <c r="L250" s="226"/>
      <c r="M250" s="226"/>
      <c r="N250" s="226"/>
      <c r="O250" s="226"/>
      <c r="P250" s="226"/>
      <c r="Q250" s="226"/>
      <c r="R250" s="226"/>
      <c r="S250" s="226"/>
      <c r="T250" s="226"/>
      <c r="U250" s="226"/>
      <c r="V250" s="226"/>
      <c r="W250" s="260"/>
      <c r="X250" s="226"/>
      <c r="Y250" s="226"/>
      <c r="Z250" s="226"/>
      <c r="AA250" s="226"/>
      <c r="AB250" s="226"/>
      <c r="AC250" s="226"/>
      <c r="AD250" s="226"/>
      <c r="AE250" s="226"/>
      <c r="AF250" s="226"/>
      <c r="AG250" s="226"/>
      <c r="AH250" s="226"/>
      <c r="AI250" s="226"/>
      <c r="AJ250" s="226"/>
      <c r="AK250" s="226"/>
      <c r="AL250" s="226"/>
      <c r="AM250" s="226"/>
      <c r="AN250" s="226"/>
      <c r="AO250" s="226"/>
      <c r="AP250" s="226"/>
      <c r="AQ250" s="226"/>
      <c r="AR250" s="226"/>
      <c r="AS250" s="226"/>
      <c r="AT250" s="226"/>
      <c r="AU250" s="226"/>
      <c r="AV250" s="226"/>
      <c r="AW250" s="226"/>
      <c r="AX250" s="226"/>
      <c r="AY250" s="226"/>
      <c r="AZ250" s="226"/>
      <c r="BA250" s="226"/>
      <c r="BB250" s="226"/>
      <c r="BC250" s="226"/>
      <c r="BD250" s="226"/>
      <c r="BE250" s="226"/>
      <c r="BF250" s="226"/>
      <c r="BG250" s="226"/>
    </row>
    <row r="251" spans="1:59" ht="12.75">
      <c r="A251" s="251"/>
      <c r="B251" s="251"/>
      <c r="C251" s="226"/>
      <c r="D251" s="226"/>
      <c r="E251" s="226"/>
      <c r="F251" s="226"/>
      <c r="G251" s="226"/>
      <c r="H251" s="226"/>
      <c r="I251" s="226"/>
      <c r="J251" s="226"/>
      <c r="K251" s="226"/>
      <c r="L251" s="226"/>
      <c r="M251" s="226"/>
      <c r="N251" s="226"/>
      <c r="O251" s="226"/>
      <c r="P251" s="226"/>
      <c r="Q251" s="226"/>
      <c r="R251" s="226"/>
      <c r="S251" s="226"/>
      <c r="T251" s="226"/>
      <c r="U251" s="226"/>
      <c r="V251" s="226"/>
      <c r="W251" s="260"/>
      <c r="X251" s="226"/>
      <c r="Y251" s="226"/>
      <c r="Z251" s="226"/>
      <c r="AA251" s="226"/>
      <c r="AB251" s="226"/>
      <c r="AC251" s="226"/>
      <c r="AD251" s="226"/>
      <c r="AE251" s="226"/>
      <c r="AF251" s="226"/>
      <c r="AG251" s="226"/>
      <c r="AH251" s="226"/>
      <c r="AI251" s="226"/>
      <c r="AJ251" s="226"/>
      <c r="AK251" s="226"/>
      <c r="AL251" s="226"/>
      <c r="AM251" s="226"/>
      <c r="AN251" s="226"/>
      <c r="AO251" s="226"/>
      <c r="AP251" s="226"/>
      <c r="AQ251" s="226"/>
      <c r="AR251" s="226"/>
      <c r="AS251" s="226"/>
      <c r="AT251" s="226"/>
      <c r="AU251" s="226"/>
      <c r="AV251" s="226"/>
      <c r="AW251" s="226"/>
      <c r="AX251" s="226"/>
      <c r="AY251" s="226"/>
      <c r="AZ251" s="226"/>
      <c r="BA251" s="226"/>
      <c r="BB251" s="226"/>
      <c r="BC251" s="226"/>
      <c r="BD251" s="226"/>
      <c r="BE251" s="226"/>
      <c r="BF251" s="226"/>
      <c r="BG251" s="226"/>
    </row>
    <row r="252" spans="1:59" ht="12.75">
      <c r="A252" s="251"/>
      <c r="B252" s="251"/>
      <c r="C252" s="226"/>
      <c r="D252" s="226"/>
      <c r="E252" s="226"/>
      <c r="F252" s="226"/>
      <c r="G252" s="226"/>
      <c r="H252" s="226"/>
      <c r="I252" s="226"/>
      <c r="J252" s="226"/>
      <c r="K252" s="226"/>
      <c r="L252" s="226"/>
      <c r="M252" s="226"/>
      <c r="N252" s="226"/>
      <c r="O252" s="226"/>
      <c r="P252" s="226"/>
      <c r="Q252" s="226"/>
      <c r="R252" s="226"/>
      <c r="S252" s="226"/>
      <c r="T252" s="226"/>
      <c r="U252" s="226"/>
      <c r="V252" s="226"/>
      <c r="W252" s="260"/>
      <c r="X252" s="226"/>
      <c r="Y252" s="226"/>
      <c r="Z252" s="226"/>
      <c r="AA252" s="226"/>
      <c r="AB252" s="226"/>
      <c r="AC252" s="226"/>
      <c r="AD252" s="226"/>
      <c r="AE252" s="226"/>
      <c r="AF252" s="226"/>
      <c r="AG252" s="226"/>
      <c r="AH252" s="226"/>
      <c r="AI252" s="226"/>
      <c r="AJ252" s="226"/>
      <c r="AK252" s="226"/>
      <c r="AL252" s="226"/>
      <c r="AM252" s="226"/>
      <c r="AN252" s="226"/>
      <c r="AO252" s="226"/>
      <c r="AP252" s="226"/>
      <c r="AQ252" s="226"/>
      <c r="AR252" s="226"/>
      <c r="AS252" s="226"/>
      <c r="AT252" s="226"/>
      <c r="AU252" s="226"/>
      <c r="AV252" s="226"/>
      <c r="AW252" s="226"/>
      <c r="AX252" s="226"/>
      <c r="AY252" s="226"/>
      <c r="AZ252" s="226"/>
      <c r="BA252" s="226"/>
      <c r="BB252" s="226"/>
      <c r="BC252" s="226"/>
      <c r="BD252" s="226"/>
      <c r="BE252" s="226"/>
      <c r="BF252" s="226"/>
      <c r="BG252" s="226"/>
    </row>
    <row r="253" spans="1:59" ht="12.75">
      <c r="A253" s="251"/>
      <c r="B253" s="251"/>
      <c r="C253" s="226"/>
      <c r="D253" s="226"/>
      <c r="E253" s="226"/>
      <c r="F253" s="226"/>
      <c r="G253" s="226"/>
      <c r="H253" s="226"/>
      <c r="I253" s="226"/>
      <c r="J253" s="226"/>
      <c r="K253" s="226"/>
      <c r="L253" s="226"/>
      <c r="M253" s="226"/>
      <c r="N253" s="226"/>
      <c r="O253" s="226"/>
      <c r="P253" s="226"/>
      <c r="Q253" s="226"/>
      <c r="R253" s="226"/>
      <c r="S253" s="226"/>
      <c r="T253" s="226"/>
      <c r="U253" s="226"/>
      <c r="V253" s="226"/>
      <c r="W253" s="260"/>
      <c r="X253" s="226"/>
      <c r="Y253" s="226"/>
      <c r="Z253" s="226"/>
      <c r="AA253" s="226"/>
      <c r="AB253" s="226"/>
      <c r="AC253" s="226"/>
      <c r="AD253" s="226"/>
      <c r="AE253" s="226"/>
      <c r="AF253" s="226"/>
      <c r="AG253" s="226"/>
      <c r="AH253" s="226"/>
      <c r="AI253" s="226"/>
      <c r="AJ253" s="226"/>
      <c r="AK253" s="226"/>
      <c r="AL253" s="226"/>
      <c r="AM253" s="226"/>
      <c r="AN253" s="226"/>
      <c r="AO253" s="226"/>
      <c r="AP253" s="226"/>
      <c r="AQ253" s="226"/>
      <c r="AR253" s="226"/>
      <c r="AS253" s="226"/>
      <c r="AT253" s="226"/>
      <c r="AU253" s="226"/>
      <c r="AV253" s="226"/>
      <c r="AW253" s="226"/>
      <c r="AX253" s="226"/>
      <c r="AY253" s="226"/>
      <c r="AZ253" s="226"/>
      <c r="BA253" s="226"/>
      <c r="BB253" s="226"/>
      <c r="BC253" s="226"/>
      <c r="BD253" s="226"/>
      <c r="BE253" s="226"/>
      <c r="BF253" s="226"/>
      <c r="BG253" s="226"/>
    </row>
    <row r="254" spans="1:59" ht="12.75">
      <c r="A254" s="251"/>
      <c r="B254" s="251"/>
      <c r="C254" s="226"/>
      <c r="D254" s="226"/>
      <c r="E254" s="226"/>
      <c r="F254" s="226"/>
      <c r="G254" s="226"/>
      <c r="H254" s="226"/>
      <c r="I254" s="226"/>
      <c r="J254" s="226"/>
      <c r="K254" s="226"/>
      <c r="L254" s="226"/>
      <c r="M254" s="226"/>
      <c r="N254" s="226"/>
      <c r="O254" s="226"/>
      <c r="P254" s="226"/>
      <c r="Q254" s="226"/>
      <c r="R254" s="226"/>
      <c r="S254" s="226"/>
      <c r="T254" s="226"/>
      <c r="U254" s="226"/>
      <c r="V254" s="226"/>
      <c r="W254" s="260"/>
      <c r="X254" s="226"/>
      <c r="Y254" s="226"/>
      <c r="Z254" s="226"/>
      <c r="AA254" s="226"/>
      <c r="AB254" s="226"/>
      <c r="AC254" s="226"/>
      <c r="AD254" s="226"/>
      <c r="AE254" s="226"/>
      <c r="AF254" s="226"/>
      <c r="AG254" s="226"/>
      <c r="AH254" s="226"/>
      <c r="AI254" s="226"/>
      <c r="AJ254" s="226"/>
      <c r="AK254" s="226"/>
      <c r="AL254" s="226"/>
      <c r="AM254" s="226"/>
      <c r="AN254" s="226"/>
      <c r="AO254" s="226"/>
      <c r="AP254" s="226"/>
      <c r="AQ254" s="226"/>
      <c r="AR254" s="226"/>
      <c r="AS254" s="226"/>
      <c r="AT254" s="226"/>
      <c r="AU254" s="226"/>
      <c r="AV254" s="226"/>
      <c r="AW254" s="226"/>
      <c r="AX254" s="226"/>
      <c r="AY254" s="226"/>
      <c r="AZ254" s="226"/>
      <c r="BA254" s="226"/>
      <c r="BB254" s="226"/>
      <c r="BC254" s="226"/>
      <c r="BD254" s="226"/>
      <c r="BE254" s="226"/>
      <c r="BF254" s="226"/>
      <c r="BG254" s="226"/>
    </row>
    <row r="255" spans="1:59" ht="12.75">
      <c r="A255" s="251"/>
      <c r="B255" s="251"/>
      <c r="C255" s="226"/>
      <c r="D255" s="226"/>
      <c r="E255" s="226"/>
      <c r="F255" s="226"/>
      <c r="G255" s="226"/>
      <c r="H255" s="226"/>
      <c r="I255" s="226"/>
      <c r="J255" s="226"/>
      <c r="K255" s="226"/>
      <c r="L255" s="226"/>
      <c r="M255" s="226"/>
      <c r="N255" s="226"/>
      <c r="O255" s="226"/>
      <c r="P255" s="226"/>
      <c r="Q255" s="226"/>
      <c r="R255" s="226"/>
      <c r="S255" s="226"/>
      <c r="T255" s="226"/>
      <c r="U255" s="226"/>
      <c r="V255" s="226"/>
      <c r="W255" s="260"/>
      <c r="X255" s="226"/>
      <c r="Y255" s="226"/>
      <c r="Z255" s="226"/>
      <c r="AA255" s="226"/>
      <c r="AB255" s="226"/>
      <c r="AC255" s="226"/>
      <c r="AD255" s="226"/>
      <c r="AE255" s="226"/>
      <c r="AF255" s="226"/>
      <c r="AG255" s="226"/>
      <c r="AH255" s="226"/>
      <c r="AI255" s="226"/>
      <c r="AJ255" s="226"/>
      <c r="AK255" s="226"/>
      <c r="AL255" s="226"/>
      <c r="AM255" s="226"/>
      <c r="AN255" s="226"/>
      <c r="AO255" s="226"/>
      <c r="AP255" s="226"/>
      <c r="AQ255" s="226"/>
      <c r="AR255" s="226"/>
      <c r="AS255" s="226"/>
      <c r="AT255" s="226"/>
      <c r="AU255" s="226"/>
      <c r="AV255" s="226"/>
      <c r="AW255" s="226"/>
      <c r="AX255" s="226"/>
      <c r="AY255" s="226"/>
      <c r="AZ255" s="226"/>
      <c r="BA255" s="226"/>
      <c r="BB255" s="226"/>
      <c r="BC255" s="226"/>
      <c r="BD255" s="226"/>
      <c r="BE255" s="226"/>
      <c r="BF255" s="226"/>
      <c r="BG255" s="226"/>
    </row>
    <row r="256" spans="1:59" ht="12.75">
      <c r="A256" s="251"/>
      <c r="B256" s="251"/>
      <c r="C256" s="226"/>
      <c r="D256" s="226"/>
      <c r="E256" s="226"/>
      <c r="F256" s="226"/>
      <c r="G256" s="226"/>
      <c r="H256" s="226"/>
      <c r="I256" s="226"/>
      <c r="J256" s="226"/>
      <c r="K256" s="226"/>
      <c r="L256" s="226"/>
      <c r="M256" s="226"/>
      <c r="N256" s="226"/>
      <c r="O256" s="226"/>
      <c r="P256" s="226"/>
      <c r="Q256" s="226"/>
      <c r="R256" s="226"/>
      <c r="S256" s="226"/>
      <c r="T256" s="226"/>
      <c r="U256" s="226"/>
      <c r="V256" s="226"/>
      <c r="W256" s="260"/>
      <c r="X256" s="226"/>
      <c r="Y256" s="226"/>
      <c r="Z256" s="226"/>
      <c r="AA256" s="226"/>
      <c r="AB256" s="226"/>
      <c r="AC256" s="226"/>
      <c r="AD256" s="226"/>
      <c r="AE256" s="226"/>
      <c r="AF256" s="226"/>
      <c r="AG256" s="226"/>
      <c r="AH256" s="226"/>
      <c r="AI256" s="226"/>
      <c r="AJ256" s="226"/>
      <c r="AK256" s="226"/>
      <c r="AL256" s="226"/>
      <c r="AM256" s="226"/>
      <c r="AN256" s="226"/>
      <c r="AO256" s="226"/>
      <c r="AP256" s="226"/>
      <c r="AQ256" s="226"/>
      <c r="AR256" s="226"/>
      <c r="AS256" s="226"/>
      <c r="AT256" s="226"/>
      <c r="AU256" s="226"/>
      <c r="AV256" s="226"/>
      <c r="AW256" s="226"/>
      <c r="AX256" s="226"/>
      <c r="AY256" s="226"/>
      <c r="AZ256" s="226"/>
      <c r="BA256" s="226"/>
      <c r="BB256" s="226"/>
      <c r="BC256" s="226"/>
      <c r="BD256" s="226"/>
      <c r="BE256" s="226"/>
      <c r="BF256" s="226"/>
      <c r="BG256" s="226"/>
    </row>
    <row r="257" spans="1:59" ht="12.75">
      <c r="A257" s="251"/>
      <c r="B257" s="251"/>
      <c r="C257" s="226"/>
      <c r="D257" s="226"/>
      <c r="E257" s="226"/>
      <c r="F257" s="226"/>
      <c r="G257" s="226"/>
      <c r="H257" s="226"/>
      <c r="I257" s="226"/>
      <c r="J257" s="226"/>
      <c r="K257" s="226"/>
      <c r="L257" s="226"/>
      <c r="M257" s="226"/>
      <c r="N257" s="226"/>
      <c r="O257" s="226"/>
      <c r="P257" s="226"/>
      <c r="Q257" s="226"/>
      <c r="R257" s="226"/>
      <c r="S257" s="226"/>
      <c r="T257" s="226"/>
      <c r="U257" s="226"/>
      <c r="V257" s="226"/>
      <c r="W257" s="260"/>
      <c r="X257" s="226"/>
      <c r="Y257" s="226"/>
      <c r="Z257" s="226"/>
      <c r="AA257" s="226"/>
      <c r="AB257" s="226"/>
      <c r="AC257" s="226"/>
      <c r="AD257" s="226"/>
      <c r="AE257" s="226"/>
      <c r="AF257" s="226"/>
      <c r="AG257" s="226"/>
      <c r="AH257" s="226"/>
      <c r="AI257" s="226"/>
      <c r="AJ257" s="226"/>
      <c r="AK257" s="226"/>
      <c r="AL257" s="226"/>
      <c r="AM257" s="226"/>
      <c r="AN257" s="226"/>
      <c r="AO257" s="226"/>
      <c r="AP257" s="226"/>
      <c r="AQ257" s="226"/>
      <c r="AR257" s="226"/>
      <c r="AS257" s="226"/>
      <c r="AT257" s="226"/>
      <c r="AU257" s="226"/>
      <c r="AV257" s="226"/>
      <c r="AW257" s="226"/>
      <c r="AX257" s="226"/>
      <c r="AY257" s="226"/>
      <c r="AZ257" s="226"/>
      <c r="BA257" s="226"/>
      <c r="BB257" s="226"/>
      <c r="BC257" s="226"/>
      <c r="BD257" s="226"/>
      <c r="BE257" s="226"/>
      <c r="BF257" s="226"/>
      <c r="BG257" s="226"/>
    </row>
    <row r="258" spans="1:59" ht="12.75">
      <c r="A258" s="251"/>
      <c r="B258" s="251"/>
      <c r="C258" s="226"/>
      <c r="D258" s="226"/>
      <c r="E258" s="226"/>
      <c r="F258" s="226"/>
      <c r="G258" s="226"/>
      <c r="H258" s="226"/>
      <c r="I258" s="226"/>
      <c r="J258" s="226"/>
      <c r="K258" s="226"/>
      <c r="L258" s="226"/>
      <c r="M258" s="226"/>
      <c r="N258" s="226"/>
      <c r="O258" s="226"/>
      <c r="P258" s="226"/>
      <c r="Q258" s="226"/>
      <c r="R258" s="226"/>
      <c r="S258" s="226"/>
      <c r="T258" s="226"/>
      <c r="U258" s="226"/>
      <c r="V258" s="226"/>
      <c r="W258" s="260"/>
      <c r="X258" s="226"/>
      <c r="Y258" s="226"/>
      <c r="Z258" s="226"/>
      <c r="AA258" s="226"/>
      <c r="AB258" s="226"/>
      <c r="AC258" s="226"/>
      <c r="AD258" s="226"/>
      <c r="AE258" s="226"/>
      <c r="AF258" s="226"/>
      <c r="AG258" s="226"/>
      <c r="AH258" s="226"/>
      <c r="AI258" s="226"/>
      <c r="AJ258" s="226"/>
      <c r="AK258" s="226"/>
      <c r="AL258" s="226"/>
      <c r="AM258" s="226"/>
      <c r="AN258" s="226"/>
      <c r="AO258" s="226"/>
      <c r="AP258" s="226"/>
      <c r="AQ258" s="226"/>
      <c r="AR258" s="226"/>
      <c r="AS258" s="226"/>
      <c r="AT258" s="226"/>
      <c r="AU258" s="226"/>
      <c r="AV258" s="226"/>
      <c r="AW258" s="226"/>
      <c r="AX258" s="226"/>
      <c r="AY258" s="226"/>
      <c r="AZ258" s="226"/>
      <c r="BA258" s="226"/>
      <c r="BB258" s="226"/>
      <c r="BC258" s="226"/>
      <c r="BD258" s="226"/>
      <c r="BE258" s="226"/>
      <c r="BF258" s="226"/>
      <c r="BG258" s="226"/>
    </row>
    <row r="259" spans="1:59" ht="12.75">
      <c r="A259" s="251"/>
      <c r="B259" s="251"/>
      <c r="C259" s="226"/>
      <c r="D259" s="226"/>
      <c r="E259" s="226"/>
      <c r="F259" s="226"/>
      <c r="G259" s="226"/>
      <c r="H259" s="226"/>
      <c r="I259" s="226"/>
      <c r="J259" s="226"/>
      <c r="K259" s="226"/>
      <c r="L259" s="226"/>
      <c r="M259" s="226"/>
      <c r="N259" s="226"/>
      <c r="O259" s="226"/>
      <c r="P259" s="226"/>
      <c r="Q259" s="226"/>
      <c r="R259" s="226"/>
      <c r="S259" s="226"/>
      <c r="T259" s="226"/>
      <c r="U259" s="226"/>
      <c r="V259" s="226"/>
      <c r="W259" s="260"/>
      <c r="X259" s="226"/>
      <c r="Y259" s="226"/>
      <c r="Z259" s="226"/>
      <c r="AA259" s="226"/>
      <c r="AB259" s="226"/>
      <c r="AC259" s="226"/>
      <c r="AD259" s="226"/>
      <c r="AE259" s="226"/>
      <c r="AF259" s="226"/>
      <c r="AG259" s="226"/>
      <c r="AH259" s="226"/>
      <c r="AI259" s="226"/>
      <c r="AJ259" s="226"/>
      <c r="AK259" s="226"/>
      <c r="AL259" s="226"/>
      <c r="AM259" s="226"/>
      <c r="AN259" s="226"/>
      <c r="AO259" s="226"/>
      <c r="AP259" s="226"/>
      <c r="AQ259" s="226"/>
      <c r="AR259" s="226"/>
      <c r="AS259" s="226"/>
      <c r="AT259" s="226"/>
      <c r="AU259" s="226"/>
      <c r="AV259" s="226"/>
      <c r="AW259" s="226"/>
      <c r="AX259" s="226"/>
      <c r="AY259" s="226"/>
      <c r="AZ259" s="226"/>
      <c r="BA259" s="226"/>
      <c r="BB259" s="226"/>
      <c r="BC259" s="226"/>
      <c r="BD259" s="226"/>
      <c r="BE259" s="226"/>
      <c r="BF259" s="226"/>
      <c r="BG259" s="226"/>
    </row>
    <row r="260" spans="1:59" ht="12.75">
      <c r="A260" s="251"/>
      <c r="B260" s="251"/>
      <c r="C260" s="226"/>
      <c r="D260" s="226"/>
      <c r="E260" s="226"/>
      <c r="F260" s="226"/>
      <c r="G260" s="226"/>
      <c r="H260" s="226"/>
      <c r="I260" s="226"/>
      <c r="J260" s="226"/>
      <c r="K260" s="226"/>
      <c r="L260" s="226"/>
      <c r="M260" s="226"/>
      <c r="N260" s="226"/>
      <c r="O260" s="226"/>
      <c r="P260" s="226"/>
      <c r="Q260" s="226"/>
      <c r="R260" s="226"/>
      <c r="S260" s="226"/>
      <c r="T260" s="226"/>
      <c r="U260" s="226"/>
      <c r="V260" s="226"/>
      <c r="W260" s="260"/>
      <c r="X260" s="226"/>
      <c r="Y260" s="226"/>
      <c r="Z260" s="226"/>
      <c r="AA260" s="226"/>
      <c r="AB260" s="226"/>
      <c r="AC260" s="226"/>
      <c r="AD260" s="226"/>
      <c r="AE260" s="226"/>
      <c r="AF260" s="226"/>
      <c r="AG260" s="226"/>
      <c r="AH260" s="226"/>
      <c r="AI260" s="226"/>
      <c r="AJ260" s="226"/>
      <c r="AK260" s="226"/>
      <c r="AL260" s="226"/>
      <c r="AM260" s="226"/>
      <c r="AN260" s="226"/>
      <c r="AO260" s="226"/>
      <c r="AP260" s="226"/>
      <c r="AQ260" s="226"/>
      <c r="AR260" s="226"/>
      <c r="AS260" s="226"/>
      <c r="AT260" s="226"/>
      <c r="AU260" s="226"/>
      <c r="AV260" s="226"/>
      <c r="AW260" s="226"/>
      <c r="AX260" s="226"/>
      <c r="AY260" s="226"/>
      <c r="AZ260" s="226"/>
      <c r="BA260" s="226"/>
      <c r="BB260" s="226"/>
      <c r="BC260" s="226"/>
      <c r="BD260" s="226"/>
      <c r="BE260" s="226"/>
      <c r="BF260" s="226"/>
      <c r="BG260" s="226"/>
    </row>
    <row r="261" spans="1:59" ht="12.75">
      <c r="A261" s="251"/>
      <c r="B261" s="251"/>
      <c r="C261" s="226"/>
      <c r="D261" s="226"/>
      <c r="E261" s="226"/>
      <c r="F261" s="226"/>
      <c r="G261" s="226"/>
      <c r="H261" s="226"/>
      <c r="I261" s="226"/>
      <c r="J261" s="226"/>
      <c r="K261" s="226"/>
      <c r="L261" s="226"/>
      <c r="M261" s="226"/>
      <c r="N261" s="226"/>
      <c r="O261" s="226"/>
      <c r="P261" s="226"/>
      <c r="Q261" s="226"/>
      <c r="R261" s="226"/>
      <c r="S261" s="226"/>
      <c r="T261" s="226"/>
      <c r="U261" s="226"/>
      <c r="V261" s="226"/>
      <c r="W261" s="260"/>
      <c r="X261" s="226"/>
      <c r="Y261" s="226"/>
      <c r="Z261" s="226"/>
      <c r="AA261" s="226"/>
      <c r="AB261" s="226"/>
      <c r="AC261" s="226"/>
      <c r="AD261" s="226"/>
      <c r="AE261" s="226"/>
      <c r="AF261" s="226"/>
      <c r="AG261" s="226"/>
      <c r="AH261" s="226"/>
      <c r="AI261" s="226"/>
      <c r="AJ261" s="226"/>
      <c r="AK261" s="226"/>
      <c r="AL261" s="226"/>
      <c r="AM261" s="226"/>
      <c r="AN261" s="226"/>
      <c r="AO261" s="226"/>
      <c r="AP261" s="226"/>
      <c r="AQ261" s="226"/>
      <c r="AR261" s="226"/>
      <c r="AS261" s="226"/>
      <c r="AT261" s="226"/>
      <c r="AU261" s="226"/>
      <c r="AV261" s="226"/>
      <c r="AW261" s="226"/>
      <c r="AX261" s="226"/>
      <c r="AY261" s="226"/>
      <c r="AZ261" s="226"/>
      <c r="BA261" s="226"/>
      <c r="BB261" s="226"/>
      <c r="BC261" s="226"/>
      <c r="BD261" s="226"/>
      <c r="BE261" s="226"/>
      <c r="BF261" s="226"/>
      <c r="BG261" s="226"/>
    </row>
    <row r="262" spans="1:59" ht="12.75">
      <c r="A262" s="251"/>
      <c r="B262" s="251"/>
      <c r="C262" s="226"/>
      <c r="D262" s="226"/>
      <c r="E262" s="226"/>
      <c r="F262" s="226"/>
      <c r="G262" s="226"/>
      <c r="H262" s="226"/>
      <c r="I262" s="226"/>
      <c r="J262" s="226"/>
      <c r="K262" s="226"/>
      <c r="L262" s="226"/>
      <c r="M262" s="226"/>
      <c r="N262" s="226"/>
      <c r="O262" s="226"/>
      <c r="P262" s="226"/>
      <c r="Q262" s="226"/>
      <c r="R262" s="226"/>
      <c r="S262" s="226"/>
      <c r="T262" s="226"/>
      <c r="U262" s="226"/>
      <c r="V262" s="226"/>
      <c r="W262" s="260"/>
      <c r="X262" s="226"/>
      <c r="Y262" s="226"/>
      <c r="Z262" s="226"/>
      <c r="AA262" s="226"/>
      <c r="AB262" s="226"/>
      <c r="AC262" s="226"/>
      <c r="AD262" s="226"/>
      <c r="AE262" s="226"/>
      <c r="AF262" s="226"/>
      <c r="AG262" s="226"/>
      <c r="AH262" s="226"/>
      <c r="AI262" s="226"/>
      <c r="AJ262" s="226"/>
      <c r="AK262" s="226"/>
      <c r="AL262" s="226"/>
      <c r="AM262" s="226"/>
      <c r="AN262" s="226"/>
      <c r="AO262" s="226"/>
      <c r="AP262" s="226"/>
      <c r="AQ262" s="226"/>
      <c r="AR262" s="226"/>
      <c r="AS262" s="226"/>
      <c r="AT262" s="226"/>
      <c r="AU262" s="226"/>
      <c r="AV262" s="226"/>
      <c r="AW262" s="226"/>
      <c r="AX262" s="226"/>
      <c r="AY262" s="226"/>
      <c r="AZ262" s="226"/>
      <c r="BA262" s="226"/>
      <c r="BB262" s="226"/>
      <c r="BC262" s="226"/>
      <c r="BD262" s="226"/>
      <c r="BE262" s="226"/>
      <c r="BF262" s="226"/>
      <c r="BG262" s="226"/>
    </row>
    <row r="263" spans="1:59" ht="12.75">
      <c r="A263" s="251"/>
      <c r="B263" s="251"/>
      <c r="C263" s="226"/>
      <c r="D263" s="226"/>
      <c r="E263" s="226"/>
      <c r="F263" s="226"/>
      <c r="G263" s="226"/>
      <c r="H263" s="226"/>
      <c r="I263" s="226"/>
      <c r="J263" s="226"/>
      <c r="K263" s="226"/>
      <c r="L263" s="226"/>
      <c r="M263" s="226"/>
      <c r="N263" s="226"/>
      <c r="O263" s="226"/>
      <c r="P263" s="226"/>
      <c r="Q263" s="226"/>
      <c r="R263" s="226"/>
      <c r="S263" s="226"/>
      <c r="T263" s="226"/>
      <c r="U263" s="226"/>
      <c r="V263" s="226"/>
      <c r="W263" s="260"/>
      <c r="X263" s="226"/>
      <c r="Y263" s="226"/>
      <c r="Z263" s="226"/>
      <c r="AA263" s="226"/>
      <c r="AB263" s="226"/>
      <c r="AC263" s="226"/>
      <c r="AD263" s="226"/>
      <c r="AE263" s="226"/>
      <c r="AF263" s="226"/>
      <c r="AG263" s="226"/>
      <c r="AH263" s="226"/>
      <c r="AI263" s="226"/>
      <c r="AJ263" s="226"/>
      <c r="AK263" s="226"/>
      <c r="AL263" s="226"/>
      <c r="AM263" s="226"/>
      <c r="AN263" s="226"/>
      <c r="AO263" s="226"/>
      <c r="AP263" s="226"/>
      <c r="AQ263" s="226"/>
      <c r="AR263" s="226"/>
      <c r="AS263" s="226"/>
      <c r="AT263" s="226"/>
      <c r="AU263" s="226"/>
      <c r="AV263" s="226"/>
      <c r="AW263" s="226"/>
      <c r="AX263" s="226"/>
      <c r="AY263" s="226"/>
      <c r="AZ263" s="226"/>
      <c r="BA263" s="226"/>
      <c r="BB263" s="226"/>
      <c r="BC263" s="226"/>
      <c r="BD263" s="226"/>
      <c r="BE263" s="226"/>
      <c r="BF263" s="226"/>
      <c r="BG263" s="226"/>
    </row>
    <row r="264" spans="1:59" ht="12.75">
      <c r="A264" s="251"/>
      <c r="B264" s="251"/>
      <c r="C264" s="226"/>
      <c r="D264" s="226"/>
      <c r="E264" s="226"/>
      <c r="F264" s="226"/>
      <c r="G264" s="226"/>
      <c r="H264" s="226"/>
      <c r="I264" s="226"/>
      <c r="J264" s="226"/>
      <c r="K264" s="226"/>
      <c r="L264" s="226"/>
      <c r="M264" s="226"/>
      <c r="N264" s="226"/>
      <c r="O264" s="226"/>
      <c r="P264" s="226"/>
      <c r="Q264" s="226"/>
      <c r="R264" s="226"/>
      <c r="S264" s="226"/>
      <c r="T264" s="226"/>
      <c r="U264" s="226"/>
      <c r="V264" s="226"/>
      <c r="W264" s="260"/>
      <c r="X264" s="226"/>
      <c r="Y264" s="226"/>
      <c r="Z264" s="226"/>
      <c r="AA264" s="226"/>
      <c r="AB264" s="226"/>
      <c r="AC264" s="226"/>
      <c r="AD264" s="226"/>
      <c r="AE264" s="226"/>
      <c r="AF264" s="226"/>
      <c r="AG264" s="226"/>
      <c r="AH264" s="226"/>
      <c r="AI264" s="226"/>
      <c r="AJ264" s="226"/>
      <c r="AK264" s="226"/>
      <c r="AL264" s="226"/>
      <c r="AM264" s="226"/>
      <c r="AN264" s="226"/>
      <c r="AO264" s="226"/>
      <c r="AP264" s="226"/>
      <c r="AQ264" s="226"/>
      <c r="AR264" s="226"/>
      <c r="AS264" s="226"/>
      <c r="AT264" s="226"/>
      <c r="AU264" s="226"/>
      <c r="AV264" s="226"/>
      <c r="AW264" s="226"/>
      <c r="AX264" s="226"/>
      <c r="AY264" s="226"/>
      <c r="AZ264" s="226"/>
      <c r="BA264" s="226"/>
      <c r="BB264" s="226"/>
      <c r="BC264" s="226"/>
      <c r="BD264" s="226"/>
      <c r="BE264" s="226"/>
      <c r="BF264" s="226"/>
      <c r="BG264" s="226"/>
    </row>
    <row r="265" spans="1:59" ht="12.75">
      <c r="A265" s="251"/>
      <c r="B265" s="251"/>
      <c r="C265" s="226"/>
      <c r="D265" s="226"/>
      <c r="E265" s="226"/>
      <c r="F265" s="226"/>
      <c r="G265" s="226"/>
      <c r="H265" s="226"/>
      <c r="I265" s="226"/>
      <c r="J265" s="226"/>
      <c r="K265" s="226"/>
      <c r="L265" s="226"/>
      <c r="M265" s="226"/>
      <c r="N265" s="226"/>
      <c r="O265" s="226"/>
      <c r="P265" s="226"/>
      <c r="Q265" s="226"/>
      <c r="R265" s="226"/>
      <c r="S265" s="226"/>
      <c r="T265" s="226"/>
      <c r="U265" s="226"/>
      <c r="V265" s="226"/>
      <c r="W265" s="260"/>
      <c r="X265" s="226"/>
      <c r="Y265" s="226"/>
      <c r="Z265" s="226"/>
      <c r="AA265" s="226"/>
      <c r="AB265" s="226"/>
      <c r="AC265" s="226"/>
      <c r="AD265" s="226"/>
      <c r="AE265" s="226"/>
      <c r="AF265" s="226"/>
      <c r="AG265" s="226"/>
      <c r="AH265" s="226"/>
      <c r="AI265" s="226"/>
      <c r="AJ265" s="226"/>
      <c r="AK265" s="226"/>
      <c r="AL265" s="226"/>
      <c r="AM265" s="226"/>
      <c r="AN265" s="226"/>
      <c r="AO265" s="226"/>
      <c r="AP265" s="226"/>
      <c r="AQ265" s="226"/>
      <c r="AR265" s="226"/>
      <c r="AS265" s="226"/>
      <c r="AT265" s="226"/>
      <c r="AU265" s="226"/>
      <c r="AV265" s="226"/>
      <c r="AW265" s="226"/>
      <c r="AX265" s="226"/>
      <c r="AY265" s="226"/>
      <c r="AZ265" s="226"/>
      <c r="BA265" s="226"/>
      <c r="BB265" s="226"/>
      <c r="BC265" s="226"/>
      <c r="BD265" s="226"/>
      <c r="BE265" s="226"/>
      <c r="BF265" s="226"/>
      <c r="BG265" s="226"/>
    </row>
    <row r="266" spans="1:59" ht="12.75">
      <c r="A266" s="251"/>
      <c r="B266" s="251"/>
      <c r="C266" s="226"/>
      <c r="D266" s="226"/>
      <c r="E266" s="226"/>
      <c r="F266" s="226"/>
      <c r="G266" s="226"/>
      <c r="H266" s="226"/>
      <c r="I266" s="226"/>
      <c r="J266" s="226"/>
      <c r="K266" s="226"/>
      <c r="L266" s="226"/>
      <c r="M266" s="226"/>
      <c r="N266" s="226"/>
      <c r="O266" s="226"/>
      <c r="P266" s="226"/>
      <c r="Q266" s="226"/>
      <c r="R266" s="226"/>
      <c r="S266" s="226"/>
      <c r="T266" s="226"/>
      <c r="U266" s="226"/>
      <c r="V266" s="226"/>
      <c r="W266" s="260"/>
      <c r="X266" s="226"/>
      <c r="Y266" s="226"/>
      <c r="Z266" s="226"/>
      <c r="AA266" s="226"/>
      <c r="AB266" s="226"/>
      <c r="AC266" s="226"/>
      <c r="AD266" s="226"/>
      <c r="AE266" s="226"/>
      <c r="AF266" s="226"/>
      <c r="AG266" s="226"/>
      <c r="AH266" s="226"/>
      <c r="AI266" s="226"/>
      <c r="AJ266" s="226"/>
      <c r="AK266" s="226"/>
      <c r="AL266" s="226"/>
      <c r="AM266" s="226"/>
      <c r="AN266" s="226"/>
      <c r="AO266" s="226"/>
      <c r="AP266" s="226"/>
      <c r="AQ266" s="226"/>
      <c r="AR266" s="226"/>
      <c r="AS266" s="226"/>
      <c r="AT266" s="226"/>
      <c r="AU266" s="226"/>
      <c r="AV266" s="226"/>
      <c r="AW266" s="226"/>
      <c r="AX266" s="226"/>
      <c r="AY266" s="226"/>
      <c r="AZ266" s="226"/>
      <c r="BA266" s="226"/>
      <c r="BB266" s="226"/>
      <c r="BC266" s="226"/>
      <c r="BD266" s="226"/>
      <c r="BE266" s="226"/>
      <c r="BF266" s="226"/>
      <c r="BG266" s="226"/>
    </row>
    <row r="267" spans="1:59" ht="12.75">
      <c r="A267" s="251"/>
      <c r="B267" s="251"/>
      <c r="C267" s="226"/>
      <c r="D267" s="226"/>
      <c r="E267" s="226"/>
      <c r="F267" s="226"/>
      <c r="G267" s="226"/>
      <c r="H267" s="226"/>
      <c r="I267" s="226"/>
      <c r="J267" s="226"/>
      <c r="K267" s="226"/>
      <c r="L267" s="226"/>
      <c r="M267" s="226"/>
      <c r="N267" s="226"/>
      <c r="O267" s="226"/>
      <c r="P267" s="226"/>
      <c r="Q267" s="226"/>
      <c r="R267" s="226"/>
      <c r="S267" s="226"/>
      <c r="T267" s="226"/>
      <c r="U267" s="226"/>
      <c r="V267" s="226"/>
      <c r="W267" s="260"/>
      <c r="X267" s="226"/>
      <c r="Y267" s="226"/>
      <c r="Z267" s="226"/>
      <c r="AA267" s="226"/>
      <c r="AB267" s="226"/>
      <c r="AC267" s="226"/>
      <c r="AD267" s="226"/>
      <c r="AE267" s="226"/>
      <c r="AF267" s="226"/>
      <c r="AG267" s="226"/>
      <c r="AH267" s="226"/>
      <c r="AI267" s="226"/>
      <c r="AJ267" s="226"/>
      <c r="AK267" s="226"/>
      <c r="AL267" s="226"/>
      <c r="AM267" s="226"/>
      <c r="AN267" s="226"/>
      <c r="AO267" s="226"/>
      <c r="AP267" s="226"/>
      <c r="AQ267" s="226"/>
      <c r="AR267" s="226"/>
      <c r="AS267" s="226"/>
      <c r="AT267" s="226"/>
      <c r="AU267" s="226"/>
      <c r="AV267" s="226"/>
      <c r="AW267" s="226"/>
      <c r="AX267" s="226"/>
      <c r="AY267" s="226"/>
      <c r="AZ267" s="226"/>
      <c r="BA267" s="226"/>
      <c r="BB267" s="226"/>
      <c r="BC267" s="226"/>
      <c r="BD267" s="226"/>
      <c r="BE267" s="226"/>
      <c r="BF267" s="226"/>
      <c r="BG267" s="226"/>
    </row>
    <row r="268" spans="1:59" ht="12.75">
      <c r="A268" s="251"/>
      <c r="B268" s="251"/>
      <c r="C268" s="226"/>
      <c r="D268" s="226"/>
      <c r="E268" s="226"/>
      <c r="F268" s="226"/>
      <c r="G268" s="226"/>
      <c r="H268" s="226"/>
      <c r="I268" s="226"/>
      <c r="J268" s="226"/>
      <c r="K268" s="226"/>
      <c r="L268" s="226"/>
      <c r="M268" s="226"/>
      <c r="N268" s="226"/>
      <c r="O268" s="226"/>
      <c r="P268" s="226"/>
      <c r="Q268" s="226"/>
      <c r="R268" s="226"/>
      <c r="S268" s="226"/>
      <c r="T268" s="226"/>
      <c r="U268" s="226"/>
      <c r="V268" s="226"/>
      <c r="W268" s="260"/>
      <c r="X268" s="226"/>
      <c r="Y268" s="226"/>
      <c r="Z268" s="226"/>
      <c r="AA268" s="226"/>
      <c r="AB268" s="226"/>
      <c r="AC268" s="226"/>
      <c r="AD268" s="226"/>
      <c r="AE268" s="226"/>
      <c r="AF268" s="226"/>
      <c r="AG268" s="226"/>
      <c r="AH268" s="226"/>
      <c r="AI268" s="226"/>
      <c r="AJ268" s="226"/>
      <c r="AK268" s="226"/>
      <c r="AL268" s="226"/>
      <c r="AM268" s="226"/>
      <c r="AN268" s="226"/>
      <c r="AO268" s="226"/>
      <c r="AP268" s="226"/>
      <c r="AQ268" s="226"/>
      <c r="AR268" s="226"/>
      <c r="AS268" s="226"/>
      <c r="AT268" s="226"/>
      <c r="AU268" s="226"/>
      <c r="AV268" s="226"/>
      <c r="AW268" s="226"/>
      <c r="AX268" s="226"/>
      <c r="AY268" s="226"/>
      <c r="AZ268" s="226"/>
      <c r="BA268" s="226"/>
      <c r="BB268" s="226"/>
      <c r="BC268" s="226"/>
      <c r="BD268" s="226"/>
      <c r="BE268" s="226"/>
      <c r="BF268" s="226"/>
      <c r="BG268" s="226"/>
    </row>
    <row r="269" spans="1:59" ht="12.75">
      <c r="A269" s="251"/>
      <c r="B269" s="251"/>
      <c r="C269" s="226"/>
      <c r="D269" s="226"/>
      <c r="E269" s="226"/>
      <c r="F269" s="226"/>
      <c r="G269" s="226"/>
      <c r="H269" s="226"/>
      <c r="I269" s="226"/>
      <c r="J269" s="226"/>
      <c r="K269" s="226"/>
      <c r="L269" s="226"/>
      <c r="M269" s="226"/>
      <c r="N269" s="226"/>
      <c r="O269" s="226"/>
      <c r="P269" s="226"/>
      <c r="Q269" s="226"/>
      <c r="R269" s="226"/>
      <c r="S269" s="226"/>
      <c r="T269" s="226"/>
      <c r="U269" s="226"/>
      <c r="V269" s="226"/>
      <c r="W269" s="260"/>
      <c r="X269" s="226"/>
      <c r="Y269" s="226"/>
      <c r="Z269" s="226"/>
      <c r="AA269" s="226"/>
      <c r="AB269" s="226"/>
      <c r="AC269" s="226"/>
      <c r="AD269" s="226"/>
      <c r="AE269" s="226"/>
      <c r="AF269" s="226"/>
      <c r="AG269" s="226"/>
      <c r="AH269" s="226"/>
      <c r="AI269" s="226"/>
      <c r="AJ269" s="226"/>
      <c r="AK269" s="226"/>
      <c r="AL269" s="226"/>
      <c r="AM269" s="226"/>
      <c r="AN269" s="226"/>
      <c r="AO269" s="226"/>
      <c r="AP269" s="226"/>
      <c r="AQ269" s="226"/>
      <c r="AR269" s="226"/>
      <c r="AS269" s="226"/>
      <c r="AT269" s="226"/>
      <c r="AU269" s="226"/>
      <c r="AV269" s="226"/>
      <c r="AW269" s="226"/>
      <c r="AX269" s="226"/>
      <c r="AY269" s="226"/>
      <c r="AZ269" s="226"/>
      <c r="BA269" s="226"/>
      <c r="BB269" s="226"/>
      <c r="BC269" s="226"/>
      <c r="BD269" s="226"/>
      <c r="BE269" s="226"/>
      <c r="BF269" s="226"/>
      <c r="BG269" s="226"/>
    </row>
    <row r="270" spans="1:59" ht="12.75">
      <c r="A270" s="251"/>
      <c r="B270" s="251"/>
      <c r="C270" s="226"/>
      <c r="D270" s="226"/>
      <c r="E270" s="226"/>
      <c r="F270" s="226"/>
      <c r="G270" s="226"/>
      <c r="H270" s="226"/>
      <c r="I270" s="226"/>
      <c r="J270" s="226"/>
      <c r="K270" s="226"/>
      <c r="L270" s="226"/>
      <c r="M270" s="226"/>
      <c r="N270" s="226"/>
      <c r="O270" s="226"/>
      <c r="P270" s="226"/>
      <c r="Q270" s="226"/>
      <c r="R270" s="226"/>
      <c r="S270" s="226"/>
      <c r="T270" s="226"/>
      <c r="U270" s="226"/>
      <c r="V270" s="226"/>
      <c r="W270" s="260"/>
      <c r="X270" s="226"/>
      <c r="Y270" s="226"/>
      <c r="Z270" s="226"/>
      <c r="AA270" s="226"/>
      <c r="AB270" s="226"/>
      <c r="AC270" s="226"/>
      <c r="AD270" s="226"/>
      <c r="AE270" s="226"/>
      <c r="AF270" s="226"/>
      <c r="AG270" s="226"/>
      <c r="AH270" s="226"/>
      <c r="AI270" s="226"/>
      <c r="AJ270" s="226"/>
      <c r="AK270" s="226"/>
      <c r="AL270" s="226"/>
      <c r="AM270" s="226"/>
      <c r="AN270" s="226"/>
      <c r="AO270" s="226"/>
      <c r="AP270" s="226"/>
      <c r="AQ270" s="226"/>
      <c r="AR270" s="226"/>
      <c r="AS270" s="226"/>
      <c r="AT270" s="226"/>
      <c r="AU270" s="226"/>
      <c r="AV270" s="226"/>
      <c r="AW270" s="226"/>
      <c r="AX270" s="226"/>
      <c r="AY270" s="226"/>
      <c r="AZ270" s="226"/>
      <c r="BA270" s="226"/>
      <c r="BB270" s="226"/>
      <c r="BC270" s="226"/>
      <c r="BD270" s="226"/>
      <c r="BE270" s="226"/>
      <c r="BF270" s="226"/>
      <c r="BG270" s="226"/>
    </row>
    <row r="271" spans="1:59" ht="12.75">
      <c r="A271" s="251"/>
      <c r="B271" s="251"/>
      <c r="C271" s="226"/>
      <c r="D271" s="226"/>
      <c r="E271" s="226"/>
      <c r="F271" s="226"/>
      <c r="G271" s="226"/>
      <c r="H271" s="226"/>
      <c r="I271" s="226"/>
      <c r="J271" s="226"/>
      <c r="K271" s="226"/>
      <c r="L271" s="226"/>
      <c r="M271" s="226"/>
      <c r="N271" s="226"/>
      <c r="O271" s="226"/>
      <c r="P271" s="226"/>
      <c r="Q271" s="226"/>
      <c r="R271" s="226"/>
      <c r="S271" s="226"/>
      <c r="T271" s="226"/>
      <c r="U271" s="226"/>
      <c r="V271" s="226"/>
      <c r="W271" s="260"/>
      <c r="X271" s="226"/>
      <c r="Y271" s="226"/>
      <c r="Z271" s="226"/>
      <c r="AA271" s="226"/>
      <c r="AB271" s="226"/>
      <c r="AC271" s="226"/>
      <c r="AD271" s="226"/>
      <c r="AE271" s="226"/>
      <c r="AF271" s="226"/>
      <c r="AG271" s="226"/>
      <c r="AH271" s="226"/>
      <c r="AI271" s="226"/>
      <c r="AJ271" s="226"/>
      <c r="AK271" s="226"/>
      <c r="AL271" s="226"/>
      <c r="AM271" s="226"/>
      <c r="AN271" s="226"/>
      <c r="AO271" s="226"/>
      <c r="AP271" s="226"/>
      <c r="AQ271" s="226"/>
      <c r="AR271" s="226"/>
      <c r="AS271" s="226"/>
      <c r="AT271" s="226"/>
      <c r="AU271" s="226"/>
      <c r="AV271" s="226"/>
      <c r="AW271" s="226"/>
      <c r="AX271" s="226"/>
      <c r="AY271" s="226"/>
      <c r="AZ271" s="226"/>
      <c r="BA271" s="226"/>
      <c r="BB271" s="226"/>
      <c r="BC271" s="226"/>
      <c r="BD271" s="226"/>
      <c r="BE271" s="226"/>
      <c r="BF271" s="226"/>
      <c r="BG271" s="226"/>
    </row>
    <row r="272" spans="1:59" ht="12.75">
      <c r="A272" s="251"/>
      <c r="B272" s="251"/>
      <c r="C272" s="226"/>
      <c r="D272" s="226"/>
      <c r="E272" s="226"/>
      <c r="F272" s="226"/>
      <c r="G272" s="226"/>
      <c r="H272" s="226"/>
      <c r="I272" s="226"/>
      <c r="J272" s="226"/>
      <c r="K272" s="226"/>
      <c r="L272" s="226"/>
      <c r="M272" s="226"/>
      <c r="N272" s="226"/>
      <c r="O272" s="226"/>
      <c r="P272" s="226"/>
      <c r="Q272" s="226"/>
      <c r="R272" s="226"/>
      <c r="S272" s="226"/>
      <c r="T272" s="226"/>
      <c r="U272" s="226"/>
      <c r="V272" s="226"/>
      <c r="W272" s="260"/>
      <c r="X272" s="226"/>
      <c r="Y272" s="226"/>
      <c r="Z272" s="226"/>
      <c r="AA272" s="226"/>
      <c r="AB272" s="226"/>
      <c r="AC272" s="226"/>
      <c r="AD272" s="226"/>
      <c r="AE272" s="226"/>
      <c r="AF272" s="226"/>
      <c r="AG272" s="226"/>
      <c r="AH272" s="226"/>
      <c r="AI272" s="226"/>
      <c r="AJ272" s="226"/>
      <c r="AK272" s="226"/>
      <c r="AL272" s="226"/>
      <c r="AM272" s="226"/>
      <c r="AN272" s="226"/>
      <c r="AO272" s="226"/>
      <c r="AP272" s="226"/>
      <c r="AQ272" s="226"/>
      <c r="AR272" s="226"/>
      <c r="AS272" s="226"/>
      <c r="AT272" s="226"/>
      <c r="AU272" s="226"/>
      <c r="AV272" s="226"/>
      <c r="AW272" s="226"/>
      <c r="AX272" s="226"/>
      <c r="AY272" s="226"/>
      <c r="AZ272" s="226"/>
      <c r="BA272" s="226"/>
      <c r="BB272" s="226"/>
      <c r="BC272" s="226"/>
      <c r="BD272" s="226"/>
      <c r="BE272" s="226"/>
      <c r="BF272" s="226"/>
      <c r="BG272" s="226"/>
    </row>
    <row r="273" spans="1:59" ht="12.75">
      <c r="A273" s="251"/>
      <c r="B273" s="251"/>
      <c r="C273" s="226"/>
      <c r="D273" s="226"/>
      <c r="E273" s="226"/>
      <c r="F273" s="226"/>
      <c r="G273" s="226"/>
      <c r="H273" s="226"/>
      <c r="I273" s="226"/>
      <c r="J273" s="226"/>
      <c r="K273" s="226"/>
      <c r="L273" s="226"/>
      <c r="M273" s="226"/>
      <c r="N273" s="226"/>
      <c r="O273" s="226"/>
      <c r="P273" s="226"/>
      <c r="Q273" s="226"/>
      <c r="R273" s="226"/>
      <c r="S273" s="226"/>
      <c r="T273" s="226"/>
      <c r="U273" s="226"/>
      <c r="V273" s="226"/>
      <c r="W273" s="260"/>
      <c r="X273" s="226"/>
      <c r="Y273" s="226"/>
      <c r="Z273" s="226"/>
      <c r="AA273" s="226"/>
      <c r="AB273" s="226"/>
      <c r="AC273" s="226"/>
      <c r="AD273" s="226"/>
      <c r="AE273" s="226"/>
      <c r="AF273" s="226"/>
      <c r="AG273" s="226"/>
      <c r="AH273" s="226"/>
      <c r="AI273" s="226"/>
      <c r="AJ273" s="226"/>
      <c r="AK273" s="226"/>
      <c r="AL273" s="226"/>
      <c r="AM273" s="226"/>
      <c r="AN273" s="226"/>
      <c r="AO273" s="226"/>
      <c r="AP273" s="226"/>
      <c r="AQ273" s="226"/>
      <c r="AR273" s="226"/>
      <c r="AS273" s="226"/>
      <c r="AT273" s="226"/>
      <c r="AU273" s="226"/>
      <c r="AV273" s="226"/>
      <c r="AW273" s="226"/>
      <c r="AX273" s="226"/>
      <c r="AY273" s="226"/>
      <c r="AZ273" s="226"/>
      <c r="BA273" s="226"/>
      <c r="BB273" s="226"/>
      <c r="BC273" s="226"/>
      <c r="BD273" s="226"/>
      <c r="BE273" s="226"/>
      <c r="BF273" s="226"/>
      <c r="BG273" s="226"/>
    </row>
    <row r="274" spans="1:59" ht="12.75">
      <c r="A274" s="251"/>
      <c r="B274" s="251"/>
      <c r="C274" s="226"/>
      <c r="D274" s="226"/>
      <c r="E274" s="226"/>
      <c r="F274" s="226"/>
      <c r="G274" s="226"/>
      <c r="H274" s="226"/>
      <c r="I274" s="226"/>
      <c r="J274" s="226"/>
      <c r="K274" s="226"/>
      <c r="L274" s="226"/>
      <c r="M274" s="226"/>
      <c r="N274" s="226"/>
      <c r="O274" s="226"/>
      <c r="P274" s="226"/>
      <c r="Q274" s="226"/>
      <c r="R274" s="226"/>
      <c r="S274" s="226"/>
      <c r="T274" s="226"/>
      <c r="U274" s="226"/>
      <c r="V274" s="226"/>
      <c r="W274" s="260"/>
      <c r="X274" s="226"/>
      <c r="Y274" s="226"/>
      <c r="Z274" s="226"/>
      <c r="AA274" s="226"/>
      <c r="AB274" s="226"/>
      <c r="AC274" s="226"/>
      <c r="AD274" s="226"/>
      <c r="AE274" s="226"/>
      <c r="AF274" s="226"/>
      <c r="AG274" s="226"/>
      <c r="AH274" s="226"/>
      <c r="AI274" s="226"/>
      <c r="AJ274" s="226"/>
      <c r="AK274" s="226"/>
      <c r="AL274" s="226"/>
      <c r="AM274" s="226"/>
      <c r="AN274" s="226"/>
      <c r="AO274" s="226"/>
      <c r="AP274" s="226"/>
      <c r="AQ274" s="226"/>
      <c r="AR274" s="226"/>
      <c r="AS274" s="226"/>
      <c r="AT274" s="226"/>
      <c r="AU274" s="226"/>
      <c r="AV274" s="226"/>
      <c r="AW274" s="226"/>
      <c r="AX274" s="226"/>
      <c r="AY274" s="226"/>
      <c r="AZ274" s="226"/>
      <c r="BA274" s="226"/>
      <c r="BB274" s="226"/>
      <c r="BC274" s="226"/>
      <c r="BD274" s="226"/>
      <c r="BE274" s="226"/>
      <c r="BF274" s="226"/>
      <c r="BG274" s="226"/>
    </row>
    <row r="275" spans="1:59" ht="12.75">
      <c r="A275" s="251"/>
      <c r="B275" s="251"/>
      <c r="C275" s="226"/>
      <c r="D275" s="226"/>
      <c r="E275" s="226"/>
      <c r="F275" s="226"/>
      <c r="G275" s="226"/>
      <c r="H275" s="226"/>
      <c r="I275" s="226"/>
      <c r="J275" s="226"/>
      <c r="K275" s="226"/>
      <c r="L275" s="226"/>
      <c r="M275" s="226"/>
      <c r="N275" s="226"/>
      <c r="O275" s="226"/>
      <c r="P275" s="226"/>
      <c r="Q275" s="226"/>
      <c r="R275" s="226"/>
      <c r="S275" s="226"/>
      <c r="T275" s="226"/>
      <c r="U275" s="226"/>
      <c r="V275" s="226"/>
      <c r="W275" s="260"/>
      <c r="X275" s="226"/>
      <c r="Y275" s="226"/>
      <c r="Z275" s="226"/>
      <c r="AA275" s="226"/>
      <c r="AB275" s="226"/>
      <c r="AC275" s="226"/>
      <c r="AD275" s="226"/>
      <c r="AE275" s="226"/>
      <c r="AF275" s="226"/>
      <c r="AG275" s="226"/>
      <c r="AH275" s="226"/>
      <c r="AI275" s="226"/>
      <c r="AJ275" s="226"/>
      <c r="AK275" s="226"/>
      <c r="AL275" s="226"/>
      <c r="AM275" s="226"/>
      <c r="AN275" s="226"/>
      <c r="AO275" s="226"/>
      <c r="AP275" s="226"/>
      <c r="AQ275" s="226"/>
      <c r="AR275" s="226"/>
      <c r="AS275" s="226"/>
      <c r="AT275" s="226"/>
      <c r="AU275" s="226"/>
      <c r="AV275" s="226"/>
      <c r="AW275" s="226"/>
      <c r="AX275" s="226"/>
      <c r="AY275" s="226"/>
      <c r="AZ275" s="226"/>
      <c r="BA275" s="226"/>
      <c r="BB275" s="226"/>
      <c r="BC275" s="226"/>
      <c r="BD275" s="226"/>
      <c r="BE275" s="226"/>
      <c r="BF275" s="226"/>
      <c r="BG275" s="226"/>
    </row>
    <row r="276" spans="1:59" ht="12.75">
      <c r="A276" s="251"/>
      <c r="B276" s="251"/>
      <c r="C276" s="226"/>
      <c r="D276" s="226"/>
      <c r="E276" s="226"/>
      <c r="F276" s="226"/>
      <c r="G276" s="226"/>
      <c r="H276" s="226"/>
      <c r="I276" s="226"/>
      <c r="J276" s="226"/>
      <c r="K276" s="226"/>
      <c r="L276" s="226"/>
      <c r="M276" s="226"/>
      <c r="N276" s="226"/>
      <c r="O276" s="226"/>
      <c r="P276" s="226"/>
      <c r="Q276" s="226"/>
      <c r="R276" s="226"/>
      <c r="S276" s="226"/>
      <c r="T276" s="226"/>
      <c r="U276" s="226"/>
      <c r="V276" s="226"/>
      <c r="W276" s="260"/>
      <c r="X276" s="226"/>
      <c r="Y276" s="226"/>
      <c r="Z276" s="226"/>
      <c r="AA276" s="226"/>
      <c r="AB276" s="226"/>
      <c r="AC276" s="226"/>
      <c r="AD276" s="226"/>
      <c r="AE276" s="226"/>
      <c r="AF276" s="226"/>
      <c r="AG276" s="226"/>
      <c r="AH276" s="226"/>
      <c r="AI276" s="226"/>
      <c r="AJ276" s="226"/>
      <c r="AK276" s="226"/>
      <c r="AL276" s="226"/>
      <c r="AM276" s="226"/>
      <c r="AN276" s="226"/>
      <c r="AO276" s="226"/>
      <c r="AP276" s="226"/>
      <c r="AQ276" s="226"/>
      <c r="AR276" s="226"/>
      <c r="AS276" s="226"/>
      <c r="AT276" s="226"/>
      <c r="AU276" s="226"/>
      <c r="AV276" s="226"/>
      <c r="AW276" s="226"/>
      <c r="AX276" s="226"/>
      <c r="AY276" s="226"/>
      <c r="AZ276" s="226"/>
      <c r="BA276" s="226"/>
      <c r="BB276" s="226"/>
      <c r="BC276" s="226"/>
      <c r="BD276" s="226"/>
      <c r="BE276" s="226"/>
      <c r="BF276" s="226"/>
      <c r="BG276" s="226"/>
    </row>
    <row r="277" spans="1:59" ht="12.75">
      <c r="A277" s="251"/>
      <c r="B277" s="251"/>
      <c r="C277" s="226"/>
      <c r="D277" s="226"/>
      <c r="E277" s="226"/>
      <c r="F277" s="226"/>
      <c r="G277" s="226"/>
      <c r="H277" s="226"/>
      <c r="I277" s="226"/>
      <c r="J277" s="226"/>
      <c r="K277" s="226"/>
      <c r="L277" s="226"/>
      <c r="M277" s="226"/>
      <c r="N277" s="226"/>
      <c r="O277" s="226"/>
      <c r="P277" s="226"/>
      <c r="Q277" s="226"/>
      <c r="R277" s="226"/>
      <c r="S277" s="226"/>
      <c r="T277" s="226"/>
      <c r="U277" s="226"/>
      <c r="V277" s="226"/>
      <c r="W277" s="260"/>
      <c r="X277" s="226"/>
      <c r="Y277" s="226"/>
      <c r="Z277" s="226"/>
      <c r="AA277" s="226"/>
      <c r="AB277" s="226"/>
      <c r="AC277" s="226"/>
      <c r="AD277" s="226"/>
      <c r="AE277" s="226"/>
      <c r="AF277" s="226"/>
      <c r="AG277" s="226"/>
      <c r="AH277" s="226"/>
      <c r="AI277" s="226"/>
      <c r="AJ277" s="226"/>
      <c r="AK277" s="226"/>
      <c r="AL277" s="226"/>
      <c r="AM277" s="226"/>
      <c r="AN277" s="226"/>
      <c r="AO277" s="226"/>
      <c r="AP277" s="226"/>
      <c r="AQ277" s="226"/>
      <c r="AR277" s="226"/>
      <c r="AS277" s="226"/>
      <c r="AT277" s="226"/>
      <c r="AU277" s="226"/>
      <c r="AV277" s="226"/>
      <c r="AW277" s="226"/>
      <c r="AX277" s="226"/>
      <c r="AY277" s="226"/>
      <c r="AZ277" s="226"/>
      <c r="BA277" s="226"/>
      <c r="BB277" s="226"/>
      <c r="BC277" s="226"/>
      <c r="BD277" s="226"/>
      <c r="BE277" s="226"/>
      <c r="BF277" s="226"/>
      <c r="BG277" s="226"/>
    </row>
    <row r="278" spans="1:59" ht="12.75">
      <c r="A278" s="251"/>
      <c r="B278" s="251"/>
      <c r="C278" s="226"/>
      <c r="D278" s="226"/>
      <c r="E278" s="226"/>
      <c r="F278" s="226"/>
      <c r="G278" s="226"/>
      <c r="H278" s="226"/>
      <c r="I278" s="226"/>
      <c r="J278" s="226"/>
      <c r="K278" s="226"/>
      <c r="L278" s="226"/>
      <c r="M278" s="226"/>
      <c r="N278" s="226"/>
      <c r="O278" s="226"/>
      <c r="P278" s="226"/>
      <c r="Q278" s="226"/>
      <c r="R278" s="226"/>
      <c r="S278" s="226"/>
      <c r="T278" s="226"/>
      <c r="U278" s="226"/>
      <c r="V278" s="226"/>
      <c r="W278" s="260"/>
      <c r="X278" s="226"/>
      <c r="Y278" s="226"/>
      <c r="Z278" s="226"/>
      <c r="AA278" s="226"/>
      <c r="AB278" s="226"/>
      <c r="AC278" s="226"/>
      <c r="AD278" s="226"/>
      <c r="AE278" s="226"/>
      <c r="AF278" s="226"/>
      <c r="AG278" s="226"/>
      <c r="AH278" s="226"/>
      <c r="AI278" s="226"/>
      <c r="AJ278" s="226"/>
      <c r="AK278" s="226"/>
      <c r="AL278" s="226"/>
      <c r="AM278" s="226"/>
      <c r="AN278" s="226"/>
      <c r="AO278" s="226"/>
      <c r="AP278" s="226"/>
      <c r="AQ278" s="226"/>
      <c r="AR278" s="226"/>
      <c r="AS278" s="226"/>
      <c r="AT278" s="226"/>
      <c r="AU278" s="226"/>
      <c r="AV278" s="226"/>
      <c r="AW278" s="226"/>
      <c r="AX278" s="226"/>
      <c r="AY278" s="226"/>
      <c r="AZ278" s="226"/>
      <c r="BA278" s="226"/>
      <c r="BB278" s="226"/>
      <c r="BC278" s="226"/>
      <c r="BD278" s="226"/>
      <c r="BE278" s="226"/>
      <c r="BF278" s="226"/>
      <c r="BG278" s="226"/>
    </row>
    <row r="279" spans="1:59" ht="12.75">
      <c r="A279" s="251"/>
      <c r="B279" s="251"/>
      <c r="C279" s="226"/>
      <c r="D279" s="226"/>
      <c r="E279" s="226"/>
      <c r="F279" s="226"/>
      <c r="G279" s="226"/>
      <c r="H279" s="226"/>
      <c r="I279" s="226"/>
      <c r="J279" s="226"/>
      <c r="K279" s="226"/>
      <c r="L279" s="226"/>
      <c r="M279" s="226"/>
      <c r="N279" s="226"/>
      <c r="O279" s="226"/>
      <c r="P279" s="226"/>
      <c r="Q279" s="226"/>
      <c r="R279" s="226"/>
      <c r="S279" s="226"/>
      <c r="T279" s="226"/>
      <c r="U279" s="226"/>
      <c r="V279" s="226"/>
      <c r="W279" s="260"/>
      <c r="X279" s="226"/>
      <c r="Y279" s="226"/>
      <c r="Z279" s="226"/>
      <c r="AA279" s="226"/>
      <c r="AB279" s="226"/>
      <c r="AC279" s="226"/>
      <c r="AD279" s="226"/>
      <c r="AE279" s="226"/>
      <c r="AF279" s="226"/>
      <c r="AG279" s="226"/>
      <c r="AH279" s="226"/>
      <c r="AI279" s="226"/>
      <c r="AJ279" s="226"/>
      <c r="AK279" s="226"/>
      <c r="AL279" s="226"/>
      <c r="AM279" s="226"/>
      <c r="AN279" s="226"/>
      <c r="AO279" s="226"/>
      <c r="AP279" s="226"/>
      <c r="AQ279" s="226"/>
      <c r="AR279" s="226"/>
      <c r="AS279" s="226"/>
      <c r="AT279" s="226"/>
      <c r="AU279" s="226"/>
      <c r="AV279" s="226"/>
      <c r="AW279" s="226"/>
      <c r="AX279" s="226"/>
      <c r="AY279" s="226"/>
      <c r="AZ279" s="226"/>
      <c r="BA279" s="226"/>
      <c r="BB279" s="226"/>
      <c r="BC279" s="226"/>
      <c r="BD279" s="226"/>
      <c r="BE279" s="226"/>
      <c r="BF279" s="226"/>
      <c r="BG279" s="226"/>
    </row>
    <row r="280" spans="1:59" ht="12.75">
      <c r="A280" s="251"/>
      <c r="B280" s="251"/>
      <c r="C280" s="226"/>
      <c r="D280" s="226"/>
      <c r="E280" s="226"/>
      <c r="F280" s="226"/>
      <c r="G280" s="226"/>
      <c r="H280" s="226"/>
      <c r="I280" s="226"/>
      <c r="J280" s="226"/>
      <c r="K280" s="226"/>
      <c r="L280" s="226"/>
      <c r="M280" s="226"/>
      <c r="N280" s="226"/>
      <c r="O280" s="226"/>
      <c r="P280" s="226"/>
      <c r="Q280" s="226"/>
      <c r="R280" s="226"/>
      <c r="S280" s="226"/>
      <c r="T280" s="226"/>
      <c r="U280" s="226"/>
      <c r="V280" s="226"/>
      <c r="W280" s="260"/>
      <c r="X280" s="226"/>
      <c r="Y280" s="226"/>
      <c r="Z280" s="226"/>
      <c r="AA280" s="226"/>
      <c r="AB280" s="226"/>
      <c r="AC280" s="226"/>
      <c r="AD280" s="226"/>
      <c r="AE280" s="226"/>
      <c r="AF280" s="226"/>
      <c r="AG280" s="226"/>
      <c r="AH280" s="226"/>
      <c r="AI280" s="226"/>
      <c r="AJ280" s="226"/>
      <c r="AK280" s="226"/>
      <c r="AL280" s="226"/>
      <c r="AM280" s="226"/>
      <c r="AN280" s="226"/>
      <c r="AO280" s="226"/>
      <c r="AP280" s="226"/>
      <c r="AQ280" s="226"/>
      <c r="AR280" s="226"/>
      <c r="AS280" s="226"/>
      <c r="AT280" s="226"/>
      <c r="AU280" s="226"/>
      <c r="AV280" s="226"/>
      <c r="AW280" s="226"/>
      <c r="AX280" s="226"/>
      <c r="AY280" s="226"/>
      <c r="AZ280" s="226"/>
      <c r="BA280" s="226"/>
      <c r="BB280" s="226"/>
      <c r="BC280" s="226"/>
      <c r="BD280" s="226"/>
      <c r="BE280" s="226"/>
      <c r="BF280" s="226"/>
      <c r="BG280" s="226"/>
    </row>
    <row r="281" spans="1:59" ht="12.75">
      <c r="A281" s="251"/>
      <c r="B281" s="251"/>
      <c r="C281" s="226"/>
      <c r="D281" s="226"/>
      <c r="E281" s="226"/>
      <c r="F281" s="226"/>
      <c r="G281" s="226"/>
      <c r="H281" s="226"/>
      <c r="I281" s="226"/>
      <c r="J281" s="226"/>
      <c r="K281" s="226"/>
      <c r="L281" s="226"/>
      <c r="M281" s="226"/>
      <c r="N281" s="226"/>
      <c r="O281" s="226"/>
      <c r="P281" s="226"/>
      <c r="Q281" s="226"/>
      <c r="R281" s="226"/>
      <c r="S281" s="226"/>
      <c r="T281" s="226"/>
      <c r="U281" s="226"/>
      <c r="V281" s="226"/>
      <c r="W281" s="260"/>
      <c r="X281" s="226"/>
      <c r="Y281" s="226"/>
      <c r="Z281" s="226"/>
      <c r="AA281" s="226"/>
      <c r="AB281" s="226"/>
      <c r="AC281" s="226"/>
      <c r="AD281" s="226"/>
      <c r="AE281" s="226"/>
      <c r="AF281" s="226"/>
      <c r="AG281" s="226"/>
      <c r="AH281" s="226"/>
      <c r="AI281" s="226"/>
      <c r="AJ281" s="226"/>
      <c r="AK281" s="226"/>
      <c r="AL281" s="226"/>
      <c r="AM281" s="226"/>
      <c r="AN281" s="226"/>
      <c r="AO281" s="226"/>
      <c r="AP281" s="226"/>
      <c r="AQ281" s="226"/>
      <c r="AR281" s="226"/>
      <c r="AS281" s="226"/>
      <c r="AT281" s="226"/>
      <c r="AU281" s="226"/>
      <c r="AV281" s="226"/>
      <c r="AW281" s="226"/>
      <c r="AX281" s="226"/>
      <c r="AY281" s="226"/>
      <c r="AZ281" s="226"/>
      <c r="BA281" s="226"/>
      <c r="BB281" s="226"/>
      <c r="BC281" s="226"/>
      <c r="BD281" s="226"/>
      <c r="BE281" s="226"/>
      <c r="BF281" s="226"/>
      <c r="BG281" s="226"/>
    </row>
    <row r="282" spans="1:59" ht="12.75">
      <c r="A282" s="251"/>
      <c r="B282" s="251"/>
      <c r="C282" s="226"/>
      <c r="D282" s="226"/>
      <c r="E282" s="226"/>
      <c r="F282" s="226"/>
      <c r="G282" s="226"/>
      <c r="H282" s="226"/>
      <c r="I282" s="226"/>
      <c r="J282" s="226"/>
      <c r="K282" s="226"/>
      <c r="L282" s="226"/>
      <c r="M282" s="226"/>
      <c r="N282" s="226"/>
      <c r="O282" s="226"/>
      <c r="P282" s="226"/>
      <c r="Q282" s="226"/>
      <c r="R282" s="226"/>
      <c r="S282" s="226"/>
      <c r="T282" s="226"/>
      <c r="U282" s="226"/>
      <c r="V282" s="226"/>
      <c r="W282" s="260"/>
      <c r="X282" s="226"/>
      <c r="Y282" s="226"/>
      <c r="Z282" s="226"/>
      <c r="AA282" s="226"/>
      <c r="AB282" s="226"/>
      <c r="AC282" s="226"/>
      <c r="AD282" s="226"/>
      <c r="AE282" s="226"/>
      <c r="AF282" s="226"/>
      <c r="AG282" s="226"/>
      <c r="AH282" s="226"/>
      <c r="AI282" s="226"/>
      <c r="AJ282" s="226"/>
      <c r="AK282" s="226"/>
      <c r="AL282" s="226"/>
      <c r="AM282" s="226"/>
      <c r="AN282" s="226"/>
      <c r="AO282" s="226"/>
      <c r="AP282" s="226"/>
      <c r="AQ282" s="226"/>
      <c r="AR282" s="226"/>
      <c r="AS282" s="226"/>
      <c r="AT282" s="226"/>
      <c r="AU282" s="226"/>
      <c r="AV282" s="226"/>
      <c r="AW282" s="226"/>
      <c r="AX282" s="226"/>
      <c r="AY282" s="226"/>
      <c r="AZ282" s="226"/>
      <c r="BA282" s="226"/>
      <c r="BB282" s="226"/>
      <c r="BC282" s="226"/>
      <c r="BD282" s="226"/>
      <c r="BE282" s="226"/>
      <c r="BF282" s="226"/>
      <c r="BG282" s="226"/>
    </row>
    <row r="283" spans="1:59" ht="12.75">
      <c r="A283" s="251"/>
      <c r="B283" s="251"/>
      <c r="C283" s="226"/>
      <c r="D283" s="226"/>
      <c r="E283" s="226"/>
      <c r="F283" s="226"/>
      <c r="G283" s="226"/>
      <c r="H283" s="226"/>
      <c r="I283" s="226"/>
      <c r="J283" s="226"/>
      <c r="K283" s="226"/>
      <c r="L283" s="226"/>
      <c r="M283" s="226"/>
      <c r="N283" s="226"/>
      <c r="O283" s="226"/>
      <c r="P283" s="226"/>
      <c r="Q283" s="226"/>
      <c r="R283" s="226"/>
      <c r="S283" s="226"/>
      <c r="T283" s="226"/>
      <c r="U283" s="226"/>
      <c r="V283" s="226"/>
      <c r="W283" s="260"/>
      <c r="X283" s="226"/>
      <c r="Y283" s="226"/>
      <c r="Z283" s="226"/>
      <c r="AA283" s="226"/>
      <c r="AB283" s="226"/>
      <c r="AC283" s="226"/>
      <c r="AD283" s="226"/>
      <c r="AE283" s="226"/>
      <c r="AF283" s="226"/>
      <c r="AG283" s="226"/>
      <c r="AH283" s="226"/>
      <c r="AI283" s="226"/>
      <c r="AJ283" s="226"/>
      <c r="AK283" s="226"/>
      <c r="AL283" s="226"/>
      <c r="AM283" s="226"/>
      <c r="AN283" s="226"/>
      <c r="AO283" s="226"/>
      <c r="AP283" s="226"/>
      <c r="AQ283" s="226"/>
      <c r="AR283" s="226"/>
      <c r="AS283" s="226"/>
      <c r="AT283" s="226"/>
      <c r="AU283" s="226"/>
      <c r="AV283" s="226"/>
      <c r="AW283" s="226"/>
      <c r="AX283" s="226"/>
      <c r="AY283" s="226"/>
      <c r="AZ283" s="226"/>
      <c r="BA283" s="226"/>
      <c r="BB283" s="226"/>
      <c r="BC283" s="226"/>
      <c r="BD283" s="226"/>
      <c r="BE283" s="226"/>
      <c r="BF283" s="226"/>
      <c r="BG283" s="226"/>
    </row>
    <row r="284" spans="1:59" ht="12.75">
      <c r="A284" s="251"/>
      <c r="B284" s="251"/>
      <c r="C284" s="226"/>
      <c r="D284" s="226"/>
      <c r="E284" s="226"/>
      <c r="F284" s="226"/>
      <c r="G284" s="226"/>
      <c r="H284" s="226"/>
      <c r="I284" s="226"/>
      <c r="J284" s="226"/>
      <c r="K284" s="226"/>
      <c r="L284" s="226"/>
      <c r="M284" s="226"/>
      <c r="N284" s="226"/>
      <c r="O284" s="226"/>
      <c r="P284" s="226"/>
      <c r="Q284" s="226"/>
      <c r="R284" s="226"/>
      <c r="S284" s="226"/>
      <c r="T284" s="226"/>
      <c r="U284" s="226"/>
      <c r="V284" s="226"/>
      <c r="W284" s="260"/>
      <c r="X284" s="226"/>
      <c r="Y284" s="226"/>
      <c r="Z284" s="226"/>
      <c r="AA284" s="226"/>
      <c r="AB284" s="226"/>
      <c r="AC284" s="226"/>
      <c r="AD284" s="226"/>
      <c r="AE284" s="226"/>
      <c r="AF284" s="226"/>
      <c r="AG284" s="226"/>
      <c r="AH284" s="226"/>
      <c r="AI284" s="226"/>
      <c r="AJ284" s="226"/>
      <c r="AK284" s="226"/>
      <c r="AL284" s="226"/>
      <c r="AM284" s="226"/>
      <c r="AN284" s="226"/>
      <c r="AO284" s="226"/>
      <c r="AP284" s="226"/>
      <c r="AQ284" s="226"/>
      <c r="AR284" s="226"/>
      <c r="AS284" s="226"/>
      <c r="AT284" s="226"/>
      <c r="AU284" s="226"/>
      <c r="AV284" s="226"/>
      <c r="AW284" s="226"/>
      <c r="AX284" s="226"/>
      <c r="AY284" s="226"/>
      <c r="AZ284" s="226"/>
      <c r="BA284" s="226"/>
      <c r="BB284" s="226"/>
      <c r="BC284" s="226"/>
      <c r="BD284" s="226"/>
      <c r="BE284" s="226"/>
      <c r="BF284" s="226"/>
      <c r="BG284" s="226"/>
    </row>
    <row r="285" spans="1:59" ht="12.75">
      <c r="A285" s="251"/>
      <c r="B285" s="251"/>
      <c r="C285" s="226"/>
      <c r="D285" s="226"/>
      <c r="E285" s="226"/>
      <c r="F285" s="226"/>
      <c r="G285" s="226"/>
      <c r="H285" s="226"/>
      <c r="I285" s="226"/>
      <c r="J285" s="226"/>
      <c r="K285" s="226"/>
      <c r="L285" s="226"/>
      <c r="M285" s="226"/>
      <c r="N285" s="226"/>
      <c r="O285" s="226"/>
      <c r="P285" s="226"/>
      <c r="Q285" s="226"/>
      <c r="R285" s="226"/>
      <c r="S285" s="226"/>
      <c r="T285" s="226"/>
      <c r="U285" s="226"/>
      <c r="V285" s="226"/>
      <c r="W285" s="260"/>
      <c r="X285" s="226"/>
      <c r="Y285" s="226"/>
      <c r="Z285" s="226"/>
      <c r="AA285" s="226"/>
      <c r="AB285" s="226"/>
      <c r="AC285" s="226"/>
      <c r="AD285" s="226"/>
      <c r="AE285" s="226"/>
      <c r="AF285" s="226"/>
      <c r="AG285" s="226"/>
      <c r="AH285" s="226"/>
      <c r="AI285" s="226"/>
      <c r="AJ285" s="226"/>
      <c r="AK285" s="226"/>
      <c r="AL285" s="226"/>
      <c r="AM285" s="226"/>
      <c r="AN285" s="226"/>
      <c r="AO285" s="226"/>
      <c r="AP285" s="226"/>
      <c r="AQ285" s="226"/>
      <c r="AR285" s="226"/>
      <c r="AS285" s="226"/>
      <c r="AT285" s="226"/>
      <c r="AU285" s="226"/>
      <c r="AV285" s="226"/>
      <c r="AW285" s="226"/>
      <c r="AX285" s="226"/>
      <c r="AY285" s="226"/>
      <c r="AZ285" s="226"/>
      <c r="BA285" s="226"/>
      <c r="BB285" s="226"/>
      <c r="BC285" s="226"/>
      <c r="BD285" s="226"/>
      <c r="BE285" s="226"/>
      <c r="BF285" s="226"/>
      <c r="BG285" s="226"/>
    </row>
    <row r="286" spans="1:59" ht="12.75">
      <c r="A286" s="251"/>
      <c r="B286" s="251"/>
      <c r="C286" s="226"/>
      <c r="D286" s="226"/>
      <c r="E286" s="226"/>
      <c r="F286" s="226"/>
      <c r="G286" s="226"/>
      <c r="H286" s="226"/>
      <c r="I286" s="226"/>
      <c r="J286" s="226"/>
      <c r="K286" s="226"/>
      <c r="L286" s="226"/>
      <c r="M286" s="226"/>
      <c r="N286" s="226"/>
      <c r="O286" s="226"/>
      <c r="P286" s="226"/>
      <c r="Q286" s="226"/>
      <c r="R286" s="226"/>
      <c r="S286" s="226"/>
      <c r="T286" s="226"/>
      <c r="U286" s="226"/>
      <c r="V286" s="226"/>
      <c r="W286" s="260"/>
      <c r="X286" s="226"/>
      <c r="Y286" s="226"/>
      <c r="Z286" s="226"/>
      <c r="AA286" s="226"/>
      <c r="AB286" s="226"/>
      <c r="AC286" s="226"/>
      <c r="AD286" s="226"/>
      <c r="AE286" s="226"/>
      <c r="AF286" s="226"/>
      <c r="AG286" s="226"/>
      <c r="AH286" s="226"/>
      <c r="AI286" s="226"/>
      <c r="AJ286" s="226"/>
      <c r="AK286" s="226"/>
      <c r="AL286" s="226"/>
      <c r="AM286" s="226"/>
      <c r="AN286" s="226"/>
      <c r="AO286" s="226"/>
      <c r="AP286" s="226"/>
      <c r="AQ286" s="226"/>
      <c r="AR286" s="226"/>
      <c r="AS286" s="226"/>
      <c r="AT286" s="226"/>
      <c r="AU286" s="226"/>
      <c r="AV286" s="226"/>
      <c r="AW286" s="226"/>
      <c r="AX286" s="226"/>
      <c r="AY286" s="226"/>
      <c r="AZ286" s="226"/>
      <c r="BA286" s="226"/>
      <c r="BB286" s="226"/>
      <c r="BC286" s="226"/>
      <c r="BD286" s="226"/>
      <c r="BE286" s="226"/>
      <c r="BF286" s="226"/>
      <c r="BG286" s="226"/>
    </row>
    <row r="287" spans="1:59" ht="12.75">
      <c r="A287" s="251"/>
      <c r="B287" s="251"/>
      <c r="C287" s="226"/>
      <c r="D287" s="226"/>
      <c r="E287" s="226"/>
      <c r="F287" s="226"/>
      <c r="G287" s="226"/>
      <c r="H287" s="226"/>
      <c r="I287" s="226"/>
      <c r="J287" s="226"/>
      <c r="K287" s="226"/>
      <c r="L287" s="226"/>
      <c r="M287" s="226"/>
      <c r="N287" s="226"/>
      <c r="O287" s="226"/>
      <c r="P287" s="226"/>
      <c r="Q287" s="226"/>
      <c r="R287" s="226"/>
      <c r="S287" s="226"/>
      <c r="T287" s="226"/>
      <c r="U287" s="226"/>
      <c r="V287" s="226"/>
      <c r="W287" s="260"/>
      <c r="X287" s="226"/>
      <c r="Y287" s="226"/>
      <c r="Z287" s="226"/>
      <c r="AA287" s="226"/>
      <c r="AB287" s="226"/>
      <c r="AC287" s="226"/>
      <c r="AD287" s="226"/>
      <c r="AE287" s="226"/>
      <c r="AF287" s="226"/>
      <c r="AG287" s="226"/>
      <c r="AH287" s="226"/>
      <c r="AI287" s="226"/>
      <c r="AJ287" s="226"/>
      <c r="AK287" s="226"/>
      <c r="AL287" s="226"/>
      <c r="AM287" s="226"/>
      <c r="AN287" s="226"/>
      <c r="AO287" s="226"/>
      <c r="AP287" s="226"/>
      <c r="AQ287" s="226"/>
      <c r="AR287" s="226"/>
      <c r="AS287" s="226"/>
      <c r="AT287" s="226"/>
      <c r="AU287" s="226"/>
      <c r="AV287" s="226"/>
      <c r="AW287" s="226"/>
      <c r="AX287" s="226"/>
      <c r="AY287" s="226"/>
      <c r="AZ287" s="226"/>
      <c r="BA287" s="226"/>
      <c r="BB287" s="226"/>
      <c r="BC287" s="226"/>
      <c r="BD287" s="226"/>
      <c r="BE287" s="226"/>
      <c r="BF287" s="226"/>
      <c r="BG287" s="226"/>
    </row>
    <row r="288" spans="1:59" ht="12.75">
      <c r="A288" s="251"/>
      <c r="B288" s="251"/>
      <c r="C288" s="226"/>
      <c r="D288" s="226"/>
      <c r="E288" s="226"/>
      <c r="F288" s="226"/>
      <c r="G288" s="226"/>
      <c r="H288" s="226"/>
      <c r="I288" s="226"/>
      <c r="J288" s="226"/>
      <c r="K288" s="226"/>
      <c r="L288" s="226"/>
      <c r="M288" s="226"/>
      <c r="N288" s="226"/>
      <c r="O288" s="226"/>
      <c r="P288" s="226"/>
      <c r="Q288" s="226"/>
      <c r="R288" s="226"/>
      <c r="S288" s="226"/>
      <c r="T288" s="226"/>
      <c r="U288" s="226"/>
      <c r="V288" s="226"/>
      <c r="W288" s="260"/>
      <c r="X288" s="226"/>
      <c r="Y288" s="226"/>
      <c r="Z288" s="226"/>
      <c r="AA288" s="226"/>
      <c r="AB288" s="226"/>
      <c r="AC288" s="226"/>
      <c r="AD288" s="226"/>
      <c r="AE288" s="226"/>
      <c r="AF288" s="226"/>
      <c r="AG288" s="226"/>
      <c r="AH288" s="226"/>
      <c r="AI288" s="226"/>
      <c r="AJ288" s="226"/>
      <c r="AK288" s="226"/>
      <c r="AL288" s="226"/>
      <c r="AM288" s="226"/>
      <c r="AN288" s="226"/>
      <c r="AO288" s="226"/>
      <c r="AP288" s="226"/>
      <c r="AQ288" s="226"/>
      <c r="AR288" s="226"/>
      <c r="AS288" s="226"/>
      <c r="AT288" s="226"/>
      <c r="AU288" s="226"/>
      <c r="AV288" s="226"/>
      <c r="AW288" s="226"/>
      <c r="AX288" s="226"/>
      <c r="AY288" s="226"/>
      <c r="AZ288" s="226"/>
      <c r="BA288" s="226"/>
      <c r="BB288" s="226"/>
      <c r="BC288" s="226"/>
      <c r="BD288" s="226"/>
      <c r="BE288" s="226"/>
      <c r="BF288" s="226"/>
      <c r="BG288" s="226"/>
    </row>
    <row r="289" spans="1:59" ht="12.75">
      <c r="A289" s="251"/>
      <c r="B289" s="251"/>
      <c r="C289" s="226"/>
      <c r="D289" s="226"/>
      <c r="E289" s="226"/>
      <c r="F289" s="226"/>
      <c r="G289" s="226"/>
      <c r="H289" s="226"/>
      <c r="I289" s="226"/>
      <c r="J289" s="226"/>
      <c r="K289" s="226"/>
      <c r="L289" s="226"/>
      <c r="M289" s="226"/>
      <c r="N289" s="226"/>
      <c r="O289" s="226"/>
      <c r="P289" s="226"/>
      <c r="Q289" s="226"/>
      <c r="R289" s="226"/>
      <c r="S289" s="226"/>
      <c r="T289" s="226"/>
      <c r="U289" s="226"/>
      <c r="V289" s="226"/>
      <c r="W289" s="260"/>
      <c r="X289" s="226"/>
      <c r="Y289" s="226"/>
      <c r="Z289" s="226"/>
      <c r="AA289" s="226"/>
      <c r="AB289" s="226"/>
      <c r="AC289" s="226"/>
      <c r="AD289" s="226"/>
      <c r="AE289" s="226"/>
      <c r="AF289" s="226"/>
      <c r="AG289" s="226"/>
      <c r="AH289" s="226"/>
      <c r="AI289" s="226"/>
      <c r="AJ289" s="226"/>
      <c r="AK289" s="226"/>
      <c r="AL289" s="226"/>
      <c r="AM289" s="226"/>
      <c r="AN289" s="226"/>
      <c r="AO289" s="226"/>
      <c r="AP289" s="226"/>
      <c r="AQ289" s="226"/>
      <c r="AR289" s="226"/>
      <c r="AS289" s="226"/>
      <c r="AT289" s="226"/>
      <c r="AU289" s="226"/>
      <c r="AV289" s="226"/>
      <c r="AW289" s="226"/>
      <c r="AX289" s="226"/>
      <c r="AY289" s="226"/>
      <c r="AZ289" s="226"/>
      <c r="BA289" s="226"/>
      <c r="BB289" s="226"/>
      <c r="BC289" s="226"/>
      <c r="BD289" s="226"/>
      <c r="BE289" s="226"/>
      <c r="BF289" s="226"/>
      <c r="BG289" s="226"/>
    </row>
    <row r="290" spans="1:59" ht="12.75">
      <c r="A290" s="251"/>
      <c r="B290" s="251"/>
      <c r="C290" s="226"/>
      <c r="D290" s="226"/>
      <c r="E290" s="226"/>
      <c r="F290" s="226"/>
      <c r="G290" s="226"/>
      <c r="H290" s="226"/>
      <c r="I290" s="226"/>
      <c r="J290" s="226"/>
      <c r="K290" s="226"/>
      <c r="L290" s="226"/>
      <c r="M290" s="226"/>
      <c r="N290" s="226"/>
      <c r="O290" s="226"/>
      <c r="P290" s="226"/>
      <c r="Q290" s="226"/>
      <c r="R290" s="226"/>
      <c r="S290" s="226"/>
      <c r="T290" s="226"/>
      <c r="U290" s="226"/>
      <c r="V290" s="226"/>
      <c r="W290" s="260"/>
      <c r="X290" s="226"/>
      <c r="Y290" s="226"/>
      <c r="Z290" s="226"/>
      <c r="AA290" s="226"/>
      <c r="AB290" s="226"/>
      <c r="AC290" s="226"/>
      <c r="AD290" s="226"/>
      <c r="AE290" s="226"/>
      <c r="AF290" s="226"/>
      <c r="AG290" s="226"/>
      <c r="AH290" s="226"/>
      <c r="AI290" s="226"/>
      <c r="AJ290" s="226"/>
      <c r="AK290" s="226"/>
      <c r="AL290" s="226"/>
      <c r="AM290" s="226"/>
      <c r="AN290" s="226"/>
      <c r="AO290" s="226"/>
      <c r="AP290" s="226"/>
      <c r="AQ290" s="226"/>
      <c r="AR290" s="226"/>
      <c r="AS290" s="226"/>
      <c r="AT290" s="226"/>
      <c r="AU290" s="226"/>
      <c r="AV290" s="226"/>
      <c r="AW290" s="226"/>
      <c r="AX290" s="226"/>
      <c r="AY290" s="226"/>
      <c r="AZ290" s="226"/>
      <c r="BA290" s="226"/>
      <c r="BB290" s="226"/>
      <c r="BC290" s="226"/>
      <c r="BD290" s="226"/>
      <c r="BE290" s="226"/>
      <c r="BF290" s="226"/>
      <c r="BG290" s="226"/>
    </row>
    <row r="291" spans="1:59" ht="12.75">
      <c r="A291" s="251"/>
      <c r="B291" s="251"/>
      <c r="C291" s="226"/>
      <c r="D291" s="226"/>
      <c r="E291" s="226"/>
      <c r="F291" s="226"/>
      <c r="G291" s="226"/>
      <c r="H291" s="226"/>
      <c r="I291" s="226"/>
      <c r="J291" s="226"/>
      <c r="K291" s="226"/>
      <c r="L291" s="226"/>
      <c r="M291" s="226"/>
      <c r="N291" s="226"/>
      <c r="O291" s="226"/>
      <c r="P291" s="226"/>
      <c r="Q291" s="226"/>
      <c r="R291" s="226"/>
      <c r="S291" s="226"/>
      <c r="T291" s="226"/>
      <c r="U291" s="226"/>
      <c r="V291" s="226"/>
      <c r="W291" s="260"/>
      <c r="X291" s="226"/>
      <c r="Y291" s="226"/>
      <c r="Z291" s="226"/>
      <c r="AA291" s="226"/>
      <c r="AB291" s="226"/>
      <c r="AC291" s="226"/>
      <c r="AD291" s="226"/>
      <c r="AE291" s="226"/>
      <c r="AF291" s="226"/>
      <c r="AG291" s="226"/>
      <c r="AH291" s="226"/>
      <c r="AI291" s="226"/>
      <c r="AJ291" s="226"/>
      <c r="AK291" s="226"/>
      <c r="AL291" s="226"/>
      <c r="AM291" s="226"/>
      <c r="AN291" s="226"/>
      <c r="AO291" s="226"/>
      <c r="AP291" s="226"/>
      <c r="AQ291" s="226"/>
      <c r="AR291" s="226"/>
      <c r="AS291" s="226"/>
      <c r="AT291" s="226"/>
      <c r="AU291" s="226"/>
      <c r="AV291" s="226"/>
      <c r="AW291" s="226"/>
      <c r="AX291" s="226"/>
      <c r="AY291" s="226"/>
      <c r="AZ291" s="226"/>
      <c r="BA291" s="226"/>
      <c r="BB291" s="226"/>
      <c r="BC291" s="226"/>
      <c r="BD291" s="226"/>
      <c r="BE291" s="226"/>
      <c r="BF291" s="226"/>
      <c r="BG291" s="226"/>
    </row>
    <row r="292" spans="1:59" ht="12.75">
      <c r="A292" s="251"/>
      <c r="B292" s="251"/>
      <c r="C292" s="226"/>
      <c r="D292" s="226"/>
      <c r="E292" s="226"/>
      <c r="F292" s="226"/>
      <c r="G292" s="226"/>
      <c r="H292" s="226"/>
      <c r="I292" s="226"/>
      <c r="J292" s="226"/>
      <c r="K292" s="226"/>
      <c r="L292" s="226"/>
      <c r="M292" s="226"/>
      <c r="N292" s="226"/>
      <c r="O292" s="226"/>
      <c r="P292" s="226"/>
      <c r="Q292" s="226"/>
      <c r="R292" s="226"/>
      <c r="S292" s="226"/>
      <c r="T292" s="226"/>
      <c r="U292" s="226"/>
      <c r="V292" s="226"/>
      <c r="W292" s="260"/>
      <c r="X292" s="226"/>
      <c r="Y292" s="226"/>
      <c r="Z292" s="226"/>
      <c r="AA292" s="226"/>
      <c r="AB292" s="226"/>
      <c r="AC292" s="226"/>
      <c r="AD292" s="226"/>
      <c r="AE292" s="226"/>
      <c r="AF292" s="226"/>
      <c r="AG292" s="226"/>
      <c r="AH292" s="226"/>
      <c r="AI292" s="226"/>
      <c r="AJ292" s="226"/>
      <c r="AK292" s="226"/>
      <c r="AL292" s="226"/>
      <c r="AM292" s="226"/>
      <c r="AN292" s="226"/>
      <c r="AO292" s="226"/>
      <c r="AP292" s="226"/>
      <c r="AQ292" s="226"/>
      <c r="AR292" s="226"/>
      <c r="AS292" s="226"/>
      <c r="AT292" s="226"/>
      <c r="AU292" s="226"/>
      <c r="AV292" s="226"/>
      <c r="AW292" s="226"/>
      <c r="AX292" s="226"/>
      <c r="AY292" s="226"/>
      <c r="AZ292" s="226"/>
      <c r="BA292" s="226"/>
      <c r="BB292" s="226"/>
      <c r="BC292" s="226"/>
      <c r="BD292" s="226"/>
      <c r="BE292" s="226"/>
      <c r="BF292" s="226"/>
      <c r="BG292" s="226"/>
    </row>
    <row r="293" spans="1:59" ht="12.75">
      <c r="A293" s="251"/>
      <c r="B293" s="251"/>
      <c r="C293" s="226"/>
      <c r="D293" s="226"/>
      <c r="E293" s="226"/>
      <c r="F293" s="226"/>
      <c r="G293" s="226"/>
      <c r="H293" s="226"/>
      <c r="I293" s="226"/>
      <c r="J293" s="226"/>
      <c r="K293" s="226"/>
      <c r="L293" s="226"/>
      <c r="M293" s="226"/>
      <c r="N293" s="226"/>
      <c r="O293" s="226"/>
      <c r="P293" s="226"/>
      <c r="Q293" s="226"/>
      <c r="R293" s="226"/>
      <c r="S293" s="226"/>
      <c r="T293" s="226"/>
      <c r="U293" s="226"/>
      <c r="V293" s="226"/>
      <c r="W293" s="260"/>
      <c r="X293" s="226"/>
      <c r="Y293" s="226"/>
      <c r="Z293" s="226"/>
      <c r="AA293" s="226"/>
      <c r="AB293" s="226"/>
      <c r="AC293" s="226"/>
      <c r="AD293" s="226"/>
      <c r="AE293" s="226"/>
      <c r="AF293" s="226"/>
      <c r="AG293" s="226"/>
      <c r="AH293" s="226"/>
      <c r="AI293" s="226"/>
      <c r="AJ293" s="226"/>
      <c r="AK293" s="226"/>
      <c r="AL293" s="226"/>
      <c r="AM293" s="226"/>
      <c r="AN293" s="226"/>
      <c r="AO293" s="226"/>
      <c r="AP293" s="226"/>
      <c r="AQ293" s="226"/>
      <c r="AR293" s="226"/>
      <c r="AS293" s="226"/>
      <c r="AT293" s="226"/>
      <c r="AU293" s="226"/>
      <c r="AV293" s="226"/>
      <c r="AW293" s="226"/>
      <c r="AX293" s="226"/>
      <c r="AY293" s="226"/>
      <c r="AZ293" s="226"/>
      <c r="BA293" s="226"/>
      <c r="BB293" s="226"/>
      <c r="BC293" s="226"/>
      <c r="BD293" s="226"/>
      <c r="BE293" s="226"/>
      <c r="BF293" s="226"/>
      <c r="BG293" s="226"/>
    </row>
    <row r="294" spans="1:59" ht="12.75">
      <c r="A294" s="251"/>
      <c r="B294" s="251"/>
      <c r="C294" s="226"/>
      <c r="D294" s="226"/>
      <c r="E294" s="226"/>
      <c r="F294" s="226"/>
      <c r="G294" s="226"/>
      <c r="H294" s="226"/>
      <c r="I294" s="226"/>
      <c r="J294" s="226"/>
      <c r="K294" s="226"/>
      <c r="L294" s="226"/>
      <c r="M294" s="226"/>
      <c r="N294" s="226"/>
      <c r="O294" s="226"/>
      <c r="P294" s="226"/>
      <c r="Q294" s="226"/>
      <c r="R294" s="226"/>
      <c r="S294" s="226"/>
      <c r="T294" s="226"/>
      <c r="U294" s="226"/>
      <c r="V294" s="226"/>
      <c r="W294" s="260"/>
      <c r="X294" s="226"/>
      <c r="Y294" s="226"/>
      <c r="Z294" s="226"/>
      <c r="AA294" s="226"/>
      <c r="AB294" s="226"/>
      <c r="AC294" s="226"/>
      <c r="AD294" s="226"/>
      <c r="AE294" s="226"/>
      <c r="AF294" s="226"/>
      <c r="AG294" s="226"/>
      <c r="AH294" s="226"/>
      <c r="AI294" s="226"/>
      <c r="AJ294" s="226"/>
      <c r="AK294" s="226"/>
      <c r="AL294" s="226"/>
      <c r="AM294" s="226"/>
      <c r="AN294" s="226"/>
      <c r="AO294" s="226"/>
      <c r="AP294" s="226"/>
      <c r="AQ294" s="226"/>
      <c r="AR294" s="226"/>
      <c r="AS294" s="226"/>
      <c r="AT294" s="226"/>
      <c r="AU294" s="226"/>
      <c r="AV294" s="226"/>
      <c r="AW294" s="226"/>
      <c r="AX294" s="226"/>
      <c r="AY294" s="226"/>
      <c r="AZ294" s="226"/>
      <c r="BA294" s="226"/>
      <c r="BB294" s="226"/>
      <c r="BC294" s="226"/>
      <c r="BD294" s="226"/>
      <c r="BE294" s="226"/>
      <c r="BF294" s="226"/>
      <c r="BG294" s="226"/>
    </row>
    <row r="295" spans="1:59" ht="12.75">
      <c r="A295" s="251"/>
      <c r="B295" s="251"/>
      <c r="C295" s="226"/>
      <c r="D295" s="226"/>
      <c r="E295" s="226"/>
      <c r="F295" s="226"/>
      <c r="G295" s="226"/>
      <c r="H295" s="226"/>
      <c r="I295" s="226"/>
      <c r="J295" s="226"/>
      <c r="K295" s="226"/>
      <c r="L295" s="226"/>
      <c r="M295" s="226"/>
      <c r="N295" s="226"/>
      <c r="O295" s="226"/>
      <c r="P295" s="226"/>
      <c r="Q295" s="226"/>
      <c r="R295" s="226"/>
      <c r="S295" s="226"/>
      <c r="T295" s="226"/>
      <c r="U295" s="226"/>
      <c r="V295" s="226"/>
      <c r="W295" s="260"/>
      <c r="X295" s="226"/>
      <c r="Y295" s="226"/>
      <c r="Z295" s="226"/>
      <c r="AA295" s="226"/>
      <c r="AB295" s="226"/>
      <c r="AC295" s="226"/>
      <c r="AD295" s="226"/>
      <c r="AE295" s="226"/>
      <c r="AF295" s="226"/>
      <c r="AG295" s="226"/>
      <c r="AH295" s="226"/>
      <c r="AI295" s="226"/>
      <c r="AJ295" s="226"/>
      <c r="AK295" s="226"/>
      <c r="AL295" s="226"/>
      <c r="AM295" s="226"/>
      <c r="AN295" s="226"/>
      <c r="AO295" s="226"/>
      <c r="AP295" s="226"/>
      <c r="AQ295" s="226"/>
      <c r="AR295" s="226"/>
      <c r="AS295" s="226"/>
      <c r="AT295" s="226"/>
      <c r="AU295" s="226"/>
      <c r="AV295" s="226"/>
      <c r="AW295" s="226"/>
      <c r="AX295" s="226"/>
      <c r="AY295" s="226"/>
      <c r="AZ295" s="226"/>
      <c r="BA295" s="226"/>
      <c r="BB295" s="226"/>
      <c r="BC295" s="226"/>
      <c r="BD295" s="226"/>
      <c r="BE295" s="226"/>
      <c r="BF295" s="226"/>
      <c r="BG295" s="226"/>
    </row>
    <row r="296" spans="1:59" ht="12.75">
      <c r="A296" s="251"/>
      <c r="B296" s="251"/>
      <c r="C296" s="226"/>
      <c r="D296" s="226"/>
      <c r="E296" s="226"/>
      <c r="F296" s="226"/>
      <c r="G296" s="226"/>
      <c r="H296" s="226"/>
      <c r="I296" s="226"/>
      <c r="J296" s="226"/>
      <c r="K296" s="226"/>
      <c r="L296" s="226"/>
      <c r="M296" s="226"/>
      <c r="N296" s="226"/>
      <c r="O296" s="226"/>
      <c r="P296" s="226"/>
      <c r="Q296" s="226"/>
      <c r="R296" s="226"/>
      <c r="S296" s="226"/>
      <c r="T296" s="226"/>
      <c r="U296" s="226"/>
      <c r="V296" s="226"/>
      <c r="W296" s="260"/>
      <c r="X296" s="226"/>
      <c r="Y296" s="226"/>
      <c r="Z296" s="226"/>
      <c r="AA296" s="226"/>
      <c r="AB296" s="226"/>
      <c r="AC296" s="226"/>
      <c r="AD296" s="226"/>
      <c r="AE296" s="226"/>
      <c r="AF296" s="226"/>
      <c r="AG296" s="226"/>
      <c r="AH296" s="226"/>
      <c r="AI296" s="226"/>
      <c r="AJ296" s="226"/>
      <c r="AK296" s="226"/>
      <c r="AL296" s="226"/>
      <c r="AM296" s="226"/>
      <c r="AN296" s="226"/>
      <c r="AO296" s="226"/>
      <c r="AP296" s="226"/>
      <c r="AQ296" s="226"/>
      <c r="AR296" s="226"/>
      <c r="AS296" s="226"/>
      <c r="AT296" s="226"/>
      <c r="AU296" s="226"/>
      <c r="AV296" s="226"/>
      <c r="AW296" s="226"/>
      <c r="AX296" s="226"/>
      <c r="AY296" s="226"/>
      <c r="AZ296" s="226"/>
      <c r="BA296" s="226"/>
      <c r="BB296" s="226"/>
      <c r="BC296" s="226"/>
      <c r="BD296" s="226"/>
      <c r="BE296" s="226"/>
      <c r="BF296" s="226"/>
      <c r="BG296" s="226"/>
    </row>
    <row r="297" spans="1:59" ht="12.75">
      <c r="A297" s="251"/>
      <c r="B297" s="251"/>
      <c r="C297" s="226"/>
      <c r="D297" s="226"/>
      <c r="E297" s="226"/>
      <c r="F297" s="226"/>
      <c r="G297" s="226"/>
      <c r="H297" s="226"/>
      <c r="I297" s="226"/>
      <c r="J297" s="226"/>
      <c r="K297" s="226"/>
      <c r="L297" s="226"/>
      <c r="M297" s="226"/>
      <c r="N297" s="226"/>
      <c r="O297" s="226"/>
      <c r="P297" s="226"/>
      <c r="Q297" s="226"/>
      <c r="R297" s="226"/>
      <c r="S297" s="226"/>
      <c r="T297" s="226"/>
      <c r="U297" s="226"/>
      <c r="V297" s="226"/>
      <c r="W297" s="260"/>
      <c r="X297" s="226"/>
      <c r="Y297" s="226"/>
      <c r="Z297" s="226"/>
      <c r="AA297" s="226"/>
      <c r="AB297" s="226"/>
      <c r="AC297" s="226"/>
      <c r="AD297" s="226"/>
      <c r="AE297" s="226"/>
      <c r="AF297" s="226"/>
      <c r="AG297" s="226"/>
      <c r="AH297" s="226"/>
      <c r="AI297" s="226"/>
      <c r="AJ297" s="226"/>
      <c r="AK297" s="226"/>
      <c r="AL297" s="226"/>
      <c r="AM297" s="226"/>
      <c r="AN297" s="226"/>
      <c r="AO297" s="226"/>
      <c r="AP297" s="226"/>
      <c r="AQ297" s="226"/>
      <c r="AR297" s="226"/>
      <c r="AS297" s="226"/>
      <c r="AT297" s="226"/>
      <c r="AU297" s="226"/>
      <c r="AV297" s="226"/>
      <c r="AW297" s="226"/>
      <c r="AX297" s="226"/>
      <c r="AY297" s="226"/>
      <c r="AZ297" s="226"/>
      <c r="BA297" s="226"/>
      <c r="BB297" s="226"/>
      <c r="BC297" s="226"/>
      <c r="BD297" s="226"/>
      <c r="BE297" s="226"/>
      <c r="BF297" s="226"/>
      <c r="BG297" s="226"/>
    </row>
    <row r="298" spans="1:59" ht="12.75">
      <c r="A298" s="251"/>
      <c r="B298" s="251"/>
      <c r="C298" s="226"/>
      <c r="D298" s="226"/>
      <c r="E298" s="226"/>
      <c r="F298" s="226"/>
      <c r="G298" s="226"/>
      <c r="H298" s="226"/>
      <c r="I298" s="226"/>
      <c r="J298" s="226"/>
      <c r="K298" s="226"/>
      <c r="L298" s="226"/>
      <c r="M298" s="226"/>
      <c r="N298" s="226"/>
      <c r="O298" s="226"/>
      <c r="P298" s="226"/>
      <c r="Q298" s="226"/>
      <c r="R298" s="226"/>
      <c r="S298" s="226"/>
      <c r="T298" s="226"/>
      <c r="U298" s="226"/>
      <c r="V298" s="226"/>
      <c r="W298" s="260"/>
      <c r="X298" s="226"/>
      <c r="Y298" s="226"/>
      <c r="Z298" s="226"/>
      <c r="AA298" s="226"/>
      <c r="AB298" s="226"/>
      <c r="AC298" s="226"/>
      <c r="AD298" s="226"/>
      <c r="AE298" s="226"/>
      <c r="AF298" s="226"/>
      <c r="AG298" s="226"/>
      <c r="AH298" s="226"/>
      <c r="AI298" s="226"/>
      <c r="AJ298" s="226"/>
      <c r="AK298" s="226"/>
      <c r="AL298" s="226"/>
      <c r="AM298" s="226"/>
      <c r="AN298" s="226"/>
      <c r="AO298" s="226"/>
      <c r="AP298" s="226"/>
      <c r="AQ298" s="226"/>
      <c r="AR298" s="226"/>
      <c r="AS298" s="226"/>
      <c r="AT298" s="226"/>
      <c r="AU298" s="226"/>
      <c r="AV298" s="226"/>
      <c r="AW298" s="226"/>
      <c r="AX298" s="226"/>
      <c r="AY298" s="226"/>
      <c r="AZ298" s="226"/>
      <c r="BA298" s="226"/>
      <c r="BB298" s="226"/>
      <c r="BC298" s="226"/>
      <c r="BD298" s="226"/>
      <c r="BE298" s="226"/>
      <c r="BF298" s="226"/>
      <c r="BG298" s="226"/>
    </row>
    <row r="299" spans="1:59" ht="12.75">
      <c r="A299" s="251"/>
      <c r="B299" s="251"/>
      <c r="C299" s="226"/>
      <c r="D299" s="226"/>
      <c r="E299" s="226"/>
      <c r="F299" s="226"/>
      <c r="G299" s="226"/>
      <c r="H299" s="226"/>
      <c r="I299" s="226"/>
      <c r="J299" s="226"/>
      <c r="K299" s="226"/>
      <c r="L299" s="226"/>
      <c r="M299" s="226"/>
      <c r="N299" s="226"/>
      <c r="O299" s="226"/>
      <c r="P299" s="226"/>
      <c r="Q299" s="226"/>
      <c r="R299" s="226"/>
      <c r="S299" s="226"/>
      <c r="T299" s="226"/>
      <c r="U299" s="226"/>
      <c r="V299" s="226"/>
      <c r="W299" s="260"/>
      <c r="X299" s="226"/>
      <c r="Y299" s="226"/>
      <c r="Z299" s="226"/>
      <c r="AA299" s="226"/>
      <c r="AB299" s="226"/>
      <c r="AC299" s="226"/>
      <c r="AD299" s="226"/>
      <c r="AE299" s="226"/>
      <c r="AF299" s="226"/>
      <c r="AG299" s="226"/>
      <c r="AH299" s="226"/>
      <c r="AI299" s="226"/>
      <c r="AJ299" s="226"/>
      <c r="AK299" s="226"/>
      <c r="AL299" s="226"/>
      <c r="AM299" s="226"/>
      <c r="AN299" s="226"/>
      <c r="AO299" s="226"/>
      <c r="AP299" s="226"/>
      <c r="AQ299" s="226"/>
      <c r="AR299" s="226"/>
      <c r="AS299" s="226"/>
      <c r="AT299" s="226"/>
      <c r="AU299" s="226"/>
      <c r="AV299" s="226"/>
      <c r="AW299" s="226"/>
      <c r="AX299" s="226"/>
      <c r="AY299" s="226"/>
      <c r="AZ299" s="226"/>
      <c r="BA299" s="226"/>
      <c r="BB299" s="226"/>
      <c r="BC299" s="226"/>
      <c r="BD299" s="226"/>
      <c r="BE299" s="226"/>
      <c r="BF299" s="226"/>
      <c r="BG299" s="226"/>
    </row>
    <row r="300" spans="1:59" ht="12.75">
      <c r="A300" s="251"/>
      <c r="B300" s="251"/>
      <c r="C300" s="226"/>
      <c r="D300" s="226"/>
      <c r="E300" s="226"/>
      <c r="F300" s="226"/>
      <c r="G300" s="226"/>
      <c r="H300" s="226"/>
      <c r="I300" s="226"/>
      <c r="J300" s="226"/>
      <c r="K300" s="226"/>
      <c r="L300" s="226"/>
      <c r="M300" s="226"/>
      <c r="N300" s="226"/>
      <c r="O300" s="226"/>
      <c r="P300" s="226"/>
      <c r="Q300" s="226"/>
      <c r="R300" s="226"/>
      <c r="S300" s="226"/>
      <c r="T300" s="226"/>
      <c r="U300" s="226"/>
      <c r="V300" s="226"/>
      <c r="W300" s="260"/>
      <c r="X300" s="226"/>
      <c r="Y300" s="226"/>
      <c r="Z300" s="226"/>
      <c r="AA300" s="226"/>
      <c r="AB300" s="226"/>
      <c r="AC300" s="226"/>
      <c r="AD300" s="226"/>
      <c r="AE300" s="226"/>
      <c r="AF300" s="226"/>
      <c r="AG300" s="226"/>
      <c r="AH300" s="226"/>
      <c r="AI300" s="226"/>
      <c r="AJ300" s="226"/>
      <c r="AK300" s="226"/>
      <c r="AL300" s="226"/>
      <c r="AM300" s="226"/>
      <c r="AN300" s="226"/>
      <c r="AO300" s="226"/>
      <c r="AP300" s="226"/>
      <c r="AQ300" s="226"/>
      <c r="AR300" s="226"/>
      <c r="AS300" s="226"/>
      <c r="AT300" s="226"/>
      <c r="AU300" s="226"/>
      <c r="AV300" s="226"/>
      <c r="AW300" s="226"/>
      <c r="AX300" s="226"/>
      <c r="AY300" s="226"/>
      <c r="AZ300" s="226"/>
      <c r="BA300" s="226"/>
      <c r="BB300" s="226"/>
      <c r="BC300" s="226"/>
      <c r="BD300" s="226"/>
      <c r="BE300" s="226"/>
      <c r="BF300" s="226"/>
      <c r="BG300" s="226"/>
    </row>
    <row r="301" spans="1:59" ht="12.75">
      <c r="A301" s="251"/>
      <c r="B301" s="251"/>
      <c r="C301" s="226"/>
      <c r="D301" s="226"/>
      <c r="E301" s="226"/>
      <c r="F301" s="226"/>
      <c r="G301" s="226"/>
      <c r="H301" s="226"/>
      <c r="I301" s="226"/>
      <c r="J301" s="226"/>
      <c r="K301" s="226"/>
      <c r="L301" s="226"/>
      <c r="M301" s="226"/>
      <c r="N301" s="226"/>
      <c r="O301" s="226"/>
      <c r="P301" s="226"/>
      <c r="Q301" s="226"/>
      <c r="R301" s="226"/>
      <c r="S301" s="226"/>
      <c r="T301" s="226"/>
      <c r="U301" s="226"/>
      <c r="V301" s="226"/>
      <c r="W301" s="260"/>
      <c r="X301" s="226"/>
      <c r="Y301" s="226"/>
      <c r="Z301" s="226"/>
      <c r="AA301" s="226"/>
      <c r="AB301" s="226"/>
      <c r="AC301" s="226"/>
      <c r="AD301" s="226"/>
      <c r="AE301" s="226"/>
      <c r="AF301" s="226"/>
      <c r="AG301" s="226"/>
      <c r="AH301" s="226"/>
      <c r="AI301" s="226"/>
      <c r="AJ301" s="226"/>
      <c r="AK301" s="226"/>
      <c r="AL301" s="226"/>
      <c r="AM301" s="226"/>
      <c r="AN301" s="226"/>
      <c r="AO301" s="226"/>
      <c r="AP301" s="226"/>
      <c r="AQ301" s="226"/>
      <c r="AR301" s="226"/>
      <c r="AS301" s="226"/>
      <c r="AT301" s="226"/>
      <c r="AU301" s="226"/>
      <c r="AV301" s="226"/>
      <c r="AW301" s="226"/>
      <c r="AX301" s="226"/>
      <c r="AY301" s="226"/>
      <c r="AZ301" s="226"/>
      <c r="BA301" s="226"/>
      <c r="BB301" s="226"/>
      <c r="BC301" s="226"/>
      <c r="BD301" s="226"/>
      <c r="BE301" s="226"/>
      <c r="BF301" s="226"/>
      <c r="BG301" s="226"/>
    </row>
    <row r="302" spans="1:59" ht="12.75">
      <c r="A302" s="251"/>
      <c r="B302" s="251"/>
      <c r="C302" s="226"/>
      <c r="D302" s="226"/>
      <c r="E302" s="226"/>
      <c r="F302" s="226"/>
      <c r="G302" s="226"/>
      <c r="H302" s="226"/>
      <c r="I302" s="226"/>
      <c r="J302" s="226"/>
      <c r="K302" s="226"/>
      <c r="L302" s="226"/>
      <c r="M302" s="226"/>
      <c r="N302" s="226"/>
      <c r="O302" s="226"/>
      <c r="P302" s="226"/>
      <c r="Q302" s="226"/>
      <c r="R302" s="226"/>
      <c r="S302" s="226"/>
      <c r="T302" s="226"/>
      <c r="U302" s="226"/>
      <c r="V302" s="226"/>
      <c r="W302" s="260"/>
      <c r="X302" s="226"/>
      <c r="Y302" s="226"/>
      <c r="Z302" s="226"/>
      <c r="AA302" s="226"/>
      <c r="AB302" s="226"/>
      <c r="AC302" s="226"/>
      <c r="AD302" s="226"/>
      <c r="AE302" s="226"/>
      <c r="AF302" s="226"/>
      <c r="AG302" s="226"/>
      <c r="AH302" s="226"/>
      <c r="AI302" s="226"/>
      <c r="AJ302" s="226"/>
      <c r="AK302" s="226"/>
      <c r="AL302" s="226"/>
      <c r="AM302" s="226"/>
      <c r="AN302" s="226"/>
      <c r="AO302" s="226"/>
      <c r="AP302" s="226"/>
      <c r="AQ302" s="226"/>
      <c r="AR302" s="226"/>
      <c r="AS302" s="226"/>
      <c r="AT302" s="226"/>
      <c r="AU302" s="226"/>
      <c r="AV302" s="226"/>
      <c r="AW302" s="226"/>
      <c r="AX302" s="226"/>
      <c r="AY302" s="226"/>
      <c r="AZ302" s="226"/>
      <c r="BA302" s="226"/>
      <c r="BB302" s="226"/>
      <c r="BC302" s="226"/>
      <c r="BD302" s="226"/>
      <c r="BE302" s="226"/>
      <c r="BF302" s="226"/>
      <c r="BG302" s="226"/>
    </row>
    <row r="303" spans="1:59" ht="12.75">
      <c r="A303" s="251"/>
      <c r="B303" s="251"/>
      <c r="C303" s="226"/>
      <c r="D303" s="226"/>
      <c r="E303" s="226"/>
      <c r="F303" s="226"/>
      <c r="G303" s="226"/>
      <c r="H303" s="226"/>
      <c r="I303" s="226"/>
      <c r="J303" s="226"/>
      <c r="K303" s="226"/>
      <c r="L303" s="226"/>
      <c r="M303" s="226"/>
      <c r="N303" s="226"/>
      <c r="O303" s="226"/>
      <c r="P303" s="226"/>
      <c r="Q303" s="226"/>
      <c r="R303" s="226"/>
      <c r="S303" s="226"/>
      <c r="T303" s="226"/>
      <c r="U303" s="226"/>
      <c r="V303" s="226"/>
      <c r="W303" s="260"/>
      <c r="X303" s="226"/>
      <c r="Y303" s="226"/>
      <c r="Z303" s="226"/>
      <c r="AA303" s="226"/>
      <c r="AB303" s="226"/>
      <c r="AC303" s="226"/>
      <c r="AD303" s="226"/>
      <c r="AE303" s="226"/>
      <c r="AF303" s="226"/>
      <c r="AG303" s="226"/>
      <c r="AH303" s="226"/>
      <c r="AI303" s="226"/>
      <c r="AJ303" s="226"/>
      <c r="AK303" s="226"/>
      <c r="AL303" s="226"/>
      <c r="AM303" s="226"/>
      <c r="AN303" s="226"/>
      <c r="AO303" s="226"/>
      <c r="AP303" s="226"/>
      <c r="AQ303" s="226"/>
      <c r="AR303" s="226"/>
      <c r="AS303" s="226"/>
      <c r="AT303" s="226"/>
      <c r="AU303" s="226"/>
      <c r="AV303" s="226"/>
      <c r="AW303" s="226"/>
      <c r="AX303" s="226"/>
      <c r="AY303" s="226"/>
      <c r="AZ303" s="226"/>
      <c r="BA303" s="226"/>
      <c r="BB303" s="226"/>
      <c r="BC303" s="226"/>
      <c r="BD303" s="226"/>
      <c r="BE303" s="226"/>
      <c r="BF303" s="226"/>
      <c r="BG303" s="226"/>
    </row>
    <row r="304" spans="1:59" ht="12.75">
      <c r="A304" s="251"/>
      <c r="B304" s="251"/>
      <c r="C304" s="226"/>
      <c r="D304" s="226"/>
      <c r="E304" s="226"/>
      <c r="F304" s="226"/>
      <c r="G304" s="226"/>
      <c r="H304" s="226"/>
      <c r="I304" s="226"/>
      <c r="J304" s="226"/>
      <c r="K304" s="226"/>
      <c r="L304" s="226"/>
      <c r="M304" s="226"/>
      <c r="N304" s="226"/>
      <c r="O304" s="226"/>
      <c r="P304" s="226"/>
      <c r="Q304" s="226"/>
      <c r="R304" s="226"/>
      <c r="S304" s="226"/>
      <c r="T304" s="226"/>
      <c r="U304" s="226"/>
      <c r="V304" s="226"/>
      <c r="W304" s="260"/>
      <c r="X304" s="226"/>
      <c r="Y304" s="226"/>
      <c r="Z304" s="226"/>
      <c r="AA304" s="226"/>
      <c r="AB304" s="226"/>
      <c r="AC304" s="226"/>
      <c r="AD304" s="226"/>
      <c r="AE304" s="226"/>
      <c r="AF304" s="226"/>
      <c r="AG304" s="226"/>
      <c r="AH304" s="226"/>
      <c r="AI304" s="226"/>
      <c r="AJ304" s="226"/>
      <c r="AK304" s="226"/>
      <c r="AL304" s="226"/>
      <c r="AM304" s="226"/>
      <c r="AN304" s="226"/>
      <c r="AO304" s="226"/>
      <c r="AP304" s="226"/>
      <c r="AQ304" s="226"/>
      <c r="AR304" s="226"/>
      <c r="AS304" s="226"/>
      <c r="AT304" s="226"/>
      <c r="AU304" s="226"/>
      <c r="AV304" s="226"/>
      <c r="AW304" s="226"/>
      <c r="AX304" s="226"/>
      <c r="AY304" s="226"/>
      <c r="AZ304" s="226"/>
      <c r="BA304" s="226"/>
      <c r="BB304" s="226"/>
      <c r="BC304" s="226"/>
      <c r="BD304" s="226"/>
      <c r="BE304" s="226"/>
      <c r="BF304" s="226"/>
      <c r="BG304" s="226"/>
    </row>
    <row r="305" spans="1:59" ht="12.75">
      <c r="A305" s="251"/>
      <c r="B305" s="251"/>
      <c r="C305" s="226"/>
      <c r="D305" s="226"/>
      <c r="E305" s="226"/>
      <c r="F305" s="226"/>
      <c r="G305" s="226"/>
      <c r="H305" s="226"/>
      <c r="I305" s="226"/>
      <c r="J305" s="226"/>
      <c r="K305" s="226"/>
      <c r="L305" s="226"/>
      <c r="M305" s="226"/>
      <c r="N305" s="226"/>
      <c r="O305" s="226"/>
      <c r="P305" s="226"/>
      <c r="Q305" s="226"/>
      <c r="R305" s="226"/>
      <c r="S305" s="226"/>
      <c r="T305" s="226"/>
      <c r="U305" s="226"/>
      <c r="V305" s="226"/>
      <c r="W305" s="260"/>
      <c r="X305" s="226"/>
      <c r="Y305" s="226"/>
      <c r="Z305" s="226"/>
      <c r="AA305" s="226"/>
      <c r="AB305" s="226"/>
      <c r="AC305" s="226"/>
      <c r="AD305" s="226"/>
      <c r="AE305" s="226"/>
      <c r="AF305" s="226"/>
      <c r="AG305" s="226"/>
      <c r="AH305" s="226"/>
      <c r="AI305" s="226"/>
      <c r="AJ305" s="226"/>
      <c r="AK305" s="226"/>
      <c r="AL305" s="226"/>
      <c r="AM305" s="226"/>
      <c r="AN305" s="226"/>
      <c r="AO305" s="226"/>
      <c r="AP305" s="226"/>
      <c r="AQ305" s="226"/>
      <c r="AR305" s="226"/>
      <c r="AS305" s="226"/>
      <c r="AT305" s="226"/>
      <c r="AU305" s="226"/>
      <c r="AV305" s="226"/>
      <c r="AW305" s="226"/>
      <c r="AX305" s="226"/>
      <c r="AY305" s="226"/>
      <c r="AZ305" s="226"/>
      <c r="BA305" s="226"/>
      <c r="BB305" s="226"/>
      <c r="BC305" s="226"/>
      <c r="BD305" s="226"/>
      <c r="BE305" s="226"/>
      <c r="BF305" s="226"/>
      <c r="BG305" s="226"/>
    </row>
    <row r="306" spans="1:59" ht="12.75">
      <c r="A306" s="251"/>
      <c r="B306" s="251"/>
      <c r="C306" s="226"/>
      <c r="D306" s="226"/>
      <c r="E306" s="226"/>
      <c r="F306" s="226"/>
      <c r="G306" s="226"/>
      <c r="H306" s="226"/>
      <c r="I306" s="226"/>
      <c r="J306" s="226"/>
      <c r="K306" s="226"/>
      <c r="L306" s="226"/>
      <c r="M306" s="226"/>
      <c r="N306" s="226"/>
      <c r="O306" s="226"/>
      <c r="P306" s="226"/>
      <c r="Q306" s="226"/>
      <c r="R306" s="226"/>
      <c r="S306" s="226"/>
      <c r="T306" s="226"/>
      <c r="U306" s="226"/>
      <c r="V306" s="226"/>
      <c r="W306" s="260"/>
      <c r="X306" s="226"/>
      <c r="Y306" s="226"/>
      <c r="Z306" s="226"/>
      <c r="AA306" s="226"/>
      <c r="AB306" s="226"/>
      <c r="AC306" s="226"/>
      <c r="AD306" s="226"/>
      <c r="AE306" s="226"/>
      <c r="AF306" s="226"/>
      <c r="AG306" s="226"/>
      <c r="AH306" s="226"/>
      <c r="AI306" s="226"/>
      <c r="AJ306" s="226"/>
      <c r="AK306" s="226"/>
      <c r="AL306" s="226"/>
      <c r="AM306" s="226"/>
      <c r="AN306" s="226"/>
      <c r="AO306" s="226"/>
      <c r="AP306" s="226"/>
      <c r="AQ306" s="226"/>
      <c r="AR306" s="226"/>
      <c r="AS306" s="226"/>
      <c r="AT306" s="226"/>
      <c r="AU306" s="226"/>
      <c r="AV306" s="226"/>
      <c r="AW306" s="226"/>
      <c r="AX306" s="226"/>
      <c r="AY306" s="226"/>
      <c r="AZ306" s="226"/>
      <c r="BA306" s="226"/>
      <c r="BB306" s="226"/>
      <c r="BC306" s="226"/>
      <c r="BD306" s="226"/>
      <c r="BE306" s="226"/>
      <c r="BF306" s="226"/>
      <c r="BG306" s="226"/>
    </row>
    <row r="307" spans="1:59" ht="12.75">
      <c r="A307" s="251"/>
      <c r="B307" s="251"/>
      <c r="C307" s="226"/>
      <c r="D307" s="226"/>
      <c r="E307" s="226"/>
      <c r="F307" s="226"/>
      <c r="G307" s="226"/>
      <c r="H307" s="226"/>
      <c r="I307" s="226"/>
      <c r="J307" s="226"/>
      <c r="K307" s="226"/>
      <c r="L307" s="226"/>
      <c r="M307" s="226"/>
      <c r="N307" s="226"/>
      <c r="O307" s="226"/>
      <c r="P307" s="226"/>
      <c r="Q307" s="226"/>
      <c r="R307" s="226"/>
      <c r="S307" s="226"/>
      <c r="T307" s="226"/>
      <c r="U307" s="226"/>
      <c r="V307" s="226"/>
      <c r="W307" s="260"/>
      <c r="X307" s="226"/>
      <c r="Y307" s="226"/>
      <c r="Z307" s="226"/>
      <c r="AA307" s="226"/>
      <c r="AB307" s="226"/>
      <c r="AC307" s="226"/>
      <c r="AD307" s="226"/>
      <c r="AE307" s="226"/>
      <c r="AF307" s="226"/>
      <c r="AG307" s="226"/>
      <c r="AH307" s="226"/>
      <c r="AI307" s="226"/>
      <c r="AJ307" s="226"/>
      <c r="AK307" s="226"/>
      <c r="AL307" s="226"/>
      <c r="AM307" s="226"/>
      <c r="AN307" s="226"/>
      <c r="AO307" s="226"/>
      <c r="AP307" s="226"/>
      <c r="AQ307" s="226"/>
      <c r="AR307" s="226"/>
      <c r="AS307" s="226"/>
      <c r="AT307" s="226"/>
      <c r="AU307" s="226"/>
      <c r="AV307" s="226"/>
      <c r="AW307" s="226"/>
      <c r="AX307" s="226"/>
      <c r="AY307" s="226"/>
      <c r="AZ307" s="226"/>
      <c r="BA307" s="226"/>
      <c r="BB307" s="226"/>
      <c r="BC307" s="226"/>
      <c r="BD307" s="226"/>
      <c r="BE307" s="226"/>
      <c r="BF307" s="226"/>
      <c r="BG307" s="226"/>
    </row>
    <row r="308" spans="1:59" ht="12.75">
      <c r="A308" s="251"/>
      <c r="B308" s="251"/>
      <c r="C308" s="226"/>
      <c r="D308" s="226"/>
      <c r="E308" s="226"/>
      <c r="F308" s="226"/>
      <c r="G308" s="226"/>
      <c r="H308" s="226"/>
      <c r="I308" s="226"/>
      <c r="J308" s="226"/>
      <c r="K308" s="226"/>
      <c r="L308" s="226"/>
      <c r="M308" s="226"/>
      <c r="N308" s="226"/>
      <c r="O308" s="226"/>
      <c r="P308" s="226"/>
      <c r="Q308" s="226"/>
      <c r="R308" s="226"/>
      <c r="S308" s="226"/>
      <c r="T308" s="226"/>
      <c r="U308" s="226"/>
      <c r="V308" s="226"/>
      <c r="W308" s="260"/>
      <c r="X308" s="226"/>
      <c r="Y308" s="226"/>
      <c r="Z308" s="226"/>
      <c r="AA308" s="226"/>
      <c r="AB308" s="226"/>
      <c r="AC308" s="226"/>
      <c r="AD308" s="226"/>
      <c r="AE308" s="226"/>
      <c r="AF308" s="226"/>
      <c r="AG308" s="226"/>
      <c r="AH308" s="226"/>
      <c r="AI308" s="226"/>
      <c r="AJ308" s="226"/>
      <c r="AK308" s="226"/>
      <c r="AL308" s="226"/>
      <c r="AM308" s="226"/>
      <c r="AN308" s="226"/>
      <c r="AO308" s="226"/>
      <c r="AP308" s="226"/>
      <c r="AQ308" s="226"/>
      <c r="AR308" s="226"/>
      <c r="AS308" s="226"/>
      <c r="AT308" s="226"/>
      <c r="AU308" s="226"/>
      <c r="AV308" s="226"/>
      <c r="AW308" s="226"/>
      <c r="AX308" s="226"/>
      <c r="AY308" s="226"/>
      <c r="AZ308" s="226"/>
      <c r="BA308" s="226"/>
      <c r="BB308" s="226"/>
      <c r="BC308" s="226"/>
      <c r="BD308" s="226"/>
      <c r="BE308" s="226"/>
      <c r="BF308" s="226"/>
      <c r="BG308" s="226"/>
    </row>
    <row r="309" spans="1:59" ht="12.75">
      <c r="A309" s="251"/>
      <c r="B309" s="251"/>
      <c r="C309" s="226"/>
      <c r="D309" s="226"/>
      <c r="E309" s="226"/>
      <c r="F309" s="226"/>
      <c r="G309" s="226"/>
      <c r="H309" s="226"/>
      <c r="I309" s="226"/>
      <c r="J309" s="226"/>
      <c r="K309" s="226"/>
      <c r="L309" s="226"/>
      <c r="M309" s="226"/>
      <c r="N309" s="226"/>
      <c r="O309" s="226"/>
      <c r="P309" s="226"/>
      <c r="Q309" s="226"/>
      <c r="R309" s="226"/>
      <c r="S309" s="226"/>
      <c r="T309" s="226"/>
      <c r="U309" s="226"/>
      <c r="V309" s="226"/>
      <c r="W309" s="260"/>
      <c r="X309" s="226"/>
      <c r="Y309" s="226"/>
      <c r="Z309" s="226"/>
      <c r="AA309" s="226"/>
      <c r="AB309" s="226"/>
      <c r="AC309" s="226"/>
      <c r="AD309" s="226"/>
      <c r="AE309" s="226"/>
      <c r="AF309" s="226"/>
      <c r="AG309" s="226"/>
      <c r="AH309" s="226"/>
      <c r="AI309" s="226"/>
      <c r="AJ309" s="226"/>
      <c r="AK309" s="226"/>
      <c r="AL309" s="226"/>
      <c r="AM309" s="226"/>
      <c r="AN309" s="226"/>
      <c r="AO309" s="226"/>
      <c r="AP309" s="226"/>
      <c r="AQ309" s="226"/>
      <c r="AR309" s="226"/>
      <c r="AS309" s="226"/>
      <c r="AT309" s="226"/>
      <c r="AU309" s="226"/>
      <c r="AV309" s="226"/>
      <c r="AW309" s="226"/>
      <c r="AX309" s="226"/>
      <c r="AY309" s="226"/>
      <c r="AZ309" s="226"/>
      <c r="BA309" s="226"/>
      <c r="BB309" s="226"/>
      <c r="BC309" s="226"/>
      <c r="BD309" s="226"/>
      <c r="BE309" s="226"/>
      <c r="BF309" s="226"/>
      <c r="BG309" s="226"/>
    </row>
    <row r="310" spans="1:59" ht="12.75">
      <c r="A310" s="251"/>
      <c r="B310" s="251"/>
      <c r="C310" s="226"/>
      <c r="D310" s="226"/>
      <c r="E310" s="226"/>
      <c r="F310" s="226"/>
      <c r="G310" s="226"/>
      <c r="H310" s="226"/>
      <c r="I310" s="226"/>
      <c r="J310" s="226"/>
      <c r="K310" s="226"/>
      <c r="L310" s="226"/>
      <c r="M310" s="226"/>
      <c r="N310" s="226"/>
      <c r="O310" s="226"/>
      <c r="P310" s="226"/>
      <c r="Q310" s="226"/>
      <c r="R310" s="226"/>
      <c r="S310" s="226"/>
      <c r="T310" s="226"/>
      <c r="U310" s="226"/>
      <c r="V310" s="226"/>
      <c r="W310" s="260"/>
      <c r="X310" s="226"/>
      <c r="Y310" s="226"/>
      <c r="Z310" s="226"/>
      <c r="AA310" s="226"/>
      <c r="AB310" s="226"/>
      <c r="AC310" s="226"/>
      <c r="AD310" s="226"/>
      <c r="AE310" s="226"/>
      <c r="AF310" s="226"/>
      <c r="AG310" s="226"/>
      <c r="AH310" s="226"/>
      <c r="AI310" s="226"/>
      <c r="AJ310" s="226"/>
      <c r="AK310" s="226"/>
      <c r="AL310" s="226"/>
      <c r="AM310" s="226"/>
      <c r="AN310" s="226"/>
      <c r="AO310" s="226"/>
      <c r="AP310" s="226"/>
      <c r="AQ310" s="226"/>
      <c r="AR310" s="226"/>
      <c r="AS310" s="226"/>
      <c r="AT310" s="226"/>
      <c r="AU310" s="226"/>
      <c r="AV310" s="226"/>
      <c r="AW310" s="226"/>
      <c r="AX310" s="226"/>
      <c r="AY310" s="226"/>
      <c r="AZ310" s="226"/>
      <c r="BA310" s="226"/>
      <c r="BB310" s="226"/>
      <c r="BC310" s="226"/>
      <c r="BD310" s="226"/>
      <c r="BE310" s="226"/>
      <c r="BF310" s="226"/>
      <c r="BG310" s="226"/>
    </row>
    <row r="311" spans="1:59" ht="12.75">
      <c r="A311" s="251"/>
      <c r="B311" s="251"/>
      <c r="C311" s="226"/>
      <c r="D311" s="226"/>
      <c r="E311" s="226"/>
      <c r="F311" s="226"/>
      <c r="G311" s="226"/>
      <c r="H311" s="226"/>
      <c r="I311" s="226"/>
      <c r="J311" s="226"/>
      <c r="K311" s="226"/>
      <c r="L311" s="226"/>
      <c r="M311" s="226"/>
      <c r="N311" s="226"/>
      <c r="O311" s="226"/>
      <c r="P311" s="226"/>
      <c r="Q311" s="226"/>
      <c r="R311" s="226"/>
      <c r="S311" s="226"/>
      <c r="T311" s="226"/>
      <c r="U311" s="226"/>
      <c r="V311" s="226"/>
      <c r="W311" s="260"/>
      <c r="X311" s="226"/>
      <c r="Y311" s="226"/>
      <c r="Z311" s="226"/>
      <c r="AA311" s="226"/>
      <c r="AB311" s="226"/>
      <c r="AC311" s="226"/>
      <c r="AD311" s="226"/>
      <c r="AE311" s="226"/>
      <c r="AF311" s="226"/>
      <c r="AG311" s="226"/>
      <c r="AH311" s="226"/>
      <c r="AI311" s="226"/>
      <c r="AJ311" s="226"/>
      <c r="AK311" s="226"/>
      <c r="AL311" s="226"/>
      <c r="AM311" s="226"/>
      <c r="AN311" s="226"/>
      <c r="AO311" s="226"/>
      <c r="AP311" s="226"/>
      <c r="AQ311" s="226"/>
      <c r="AR311" s="226"/>
      <c r="AS311" s="226"/>
      <c r="AT311" s="226"/>
      <c r="AU311" s="226"/>
      <c r="AV311" s="226"/>
      <c r="AW311" s="226"/>
      <c r="AX311" s="226"/>
      <c r="AY311" s="226"/>
      <c r="AZ311" s="226"/>
      <c r="BA311" s="226"/>
      <c r="BB311" s="226"/>
      <c r="BC311" s="226"/>
      <c r="BD311" s="226"/>
      <c r="BE311" s="226"/>
      <c r="BF311" s="226"/>
      <c r="BG311" s="226"/>
    </row>
    <row r="312" spans="1:59" ht="12.75">
      <c r="A312" s="251"/>
      <c r="B312" s="251"/>
      <c r="C312" s="226"/>
      <c r="D312" s="226"/>
      <c r="E312" s="226"/>
      <c r="F312" s="226"/>
      <c r="G312" s="226"/>
      <c r="H312" s="226"/>
      <c r="I312" s="226"/>
      <c r="J312" s="226"/>
      <c r="K312" s="226"/>
      <c r="L312" s="226"/>
      <c r="M312" s="226"/>
      <c r="N312" s="226"/>
      <c r="O312" s="226"/>
      <c r="P312" s="226"/>
      <c r="Q312" s="226"/>
      <c r="R312" s="226"/>
      <c r="S312" s="226"/>
      <c r="T312" s="226"/>
      <c r="U312" s="226"/>
      <c r="V312" s="226"/>
      <c r="W312" s="260"/>
      <c r="X312" s="226"/>
      <c r="Y312" s="226"/>
      <c r="Z312" s="226"/>
      <c r="AA312" s="226"/>
      <c r="AB312" s="226"/>
      <c r="AC312" s="226"/>
      <c r="AD312" s="226"/>
      <c r="AE312" s="226"/>
      <c r="AF312" s="226"/>
      <c r="AG312" s="226"/>
      <c r="AH312" s="226"/>
      <c r="AI312" s="226"/>
      <c r="AJ312" s="226"/>
      <c r="AK312" s="226"/>
      <c r="AL312" s="226"/>
      <c r="AM312" s="226"/>
      <c r="AN312" s="226"/>
      <c r="AO312" s="226"/>
      <c r="AP312" s="226"/>
      <c r="AQ312" s="226"/>
      <c r="AR312" s="226"/>
      <c r="AS312" s="226"/>
      <c r="AT312" s="226"/>
      <c r="AU312" s="226"/>
      <c r="AV312" s="226"/>
      <c r="AW312" s="226"/>
      <c r="AX312" s="226"/>
      <c r="AY312" s="226"/>
      <c r="AZ312" s="226"/>
      <c r="BA312" s="226"/>
      <c r="BB312" s="226"/>
      <c r="BC312" s="226"/>
      <c r="BD312" s="226"/>
      <c r="BE312" s="226"/>
      <c r="BF312" s="226"/>
      <c r="BG312" s="226"/>
    </row>
    <row r="313" spans="1:59" ht="12.75">
      <c r="A313" s="251"/>
      <c r="B313" s="251"/>
      <c r="C313" s="226"/>
      <c r="D313" s="226"/>
      <c r="E313" s="226"/>
      <c r="F313" s="226"/>
      <c r="G313" s="226"/>
      <c r="H313" s="226"/>
      <c r="I313" s="226"/>
      <c r="J313" s="226"/>
      <c r="K313" s="226"/>
      <c r="L313" s="226"/>
      <c r="M313" s="226"/>
      <c r="N313" s="226"/>
      <c r="O313" s="226"/>
      <c r="P313" s="226"/>
      <c r="Q313" s="226"/>
      <c r="R313" s="226"/>
      <c r="S313" s="226"/>
      <c r="T313" s="226"/>
      <c r="U313" s="226"/>
      <c r="V313" s="226"/>
      <c r="W313" s="260"/>
      <c r="X313" s="226"/>
      <c r="Y313" s="226"/>
      <c r="Z313" s="226"/>
      <c r="AA313" s="226"/>
      <c r="AB313" s="226"/>
      <c r="AC313" s="226"/>
      <c r="AD313" s="226"/>
      <c r="AE313" s="226"/>
      <c r="AF313" s="226"/>
      <c r="AG313" s="226"/>
      <c r="AH313" s="226"/>
      <c r="AI313" s="226"/>
      <c r="AJ313" s="226"/>
      <c r="AK313" s="226"/>
      <c r="AL313" s="226"/>
      <c r="AM313" s="226"/>
      <c r="AN313" s="226"/>
      <c r="AO313" s="226"/>
      <c r="AP313" s="226"/>
      <c r="AQ313" s="226"/>
      <c r="AR313" s="226"/>
      <c r="AS313" s="226"/>
      <c r="AT313" s="226"/>
      <c r="AU313" s="226"/>
      <c r="AV313" s="226"/>
      <c r="AW313" s="226"/>
      <c r="AX313" s="226"/>
      <c r="AY313" s="226"/>
      <c r="AZ313" s="226"/>
      <c r="BA313" s="226"/>
      <c r="BB313" s="226"/>
      <c r="BC313" s="226"/>
      <c r="BD313" s="226"/>
      <c r="BE313" s="226"/>
      <c r="BF313" s="226"/>
      <c r="BG313" s="226"/>
    </row>
    <row r="314" spans="1:59" ht="12.75">
      <c r="A314" s="251"/>
      <c r="B314" s="251"/>
      <c r="C314" s="226"/>
      <c r="D314" s="226"/>
      <c r="E314" s="226"/>
      <c r="F314" s="226"/>
      <c r="G314" s="226"/>
      <c r="H314" s="226"/>
      <c r="I314" s="226"/>
      <c r="J314" s="226"/>
      <c r="K314" s="226"/>
      <c r="L314" s="226"/>
      <c r="M314" s="226"/>
      <c r="N314" s="226"/>
      <c r="O314" s="226"/>
      <c r="P314" s="226"/>
      <c r="Q314" s="226"/>
      <c r="R314" s="226"/>
      <c r="S314" s="226"/>
      <c r="T314" s="226"/>
      <c r="U314" s="226"/>
      <c r="V314" s="226"/>
      <c r="W314" s="260"/>
      <c r="X314" s="226"/>
      <c r="Y314" s="226"/>
      <c r="Z314" s="226"/>
      <c r="AA314" s="226"/>
      <c r="AB314" s="226"/>
      <c r="AC314" s="226"/>
      <c r="AD314" s="226"/>
      <c r="AE314" s="226"/>
      <c r="AF314" s="226"/>
      <c r="AG314" s="226"/>
      <c r="AH314" s="226"/>
      <c r="AI314" s="226"/>
      <c r="AJ314" s="226"/>
      <c r="AK314" s="226"/>
      <c r="AL314" s="226"/>
      <c r="AM314" s="226"/>
      <c r="AN314" s="226"/>
      <c r="AO314" s="226"/>
      <c r="AP314" s="226"/>
      <c r="AQ314" s="226"/>
      <c r="AR314" s="226"/>
      <c r="AS314" s="226"/>
      <c r="AT314" s="226"/>
      <c r="AU314" s="226"/>
      <c r="AV314" s="226"/>
      <c r="AW314" s="226"/>
      <c r="AX314" s="226"/>
      <c r="AY314" s="226"/>
      <c r="AZ314" s="226"/>
      <c r="BA314" s="226"/>
      <c r="BB314" s="226"/>
      <c r="BC314" s="226"/>
      <c r="BD314" s="226"/>
      <c r="BE314" s="226"/>
      <c r="BF314" s="226"/>
      <c r="BG314" s="226"/>
    </row>
    <row r="315" spans="1:59" ht="12.75">
      <c r="A315" s="251"/>
      <c r="B315" s="251"/>
      <c r="C315" s="226"/>
      <c r="D315" s="226"/>
      <c r="E315" s="226"/>
      <c r="F315" s="226"/>
      <c r="G315" s="226"/>
      <c r="H315" s="226"/>
      <c r="I315" s="226"/>
      <c r="J315" s="226"/>
      <c r="K315" s="226"/>
      <c r="L315" s="226"/>
      <c r="M315" s="226"/>
      <c r="N315" s="226"/>
      <c r="O315" s="226"/>
      <c r="P315" s="226"/>
      <c r="Q315" s="226"/>
      <c r="R315" s="226"/>
      <c r="S315" s="226"/>
      <c r="T315" s="226"/>
      <c r="U315" s="226"/>
      <c r="V315" s="226"/>
      <c r="W315" s="260"/>
      <c r="X315" s="226"/>
      <c r="Y315" s="226"/>
      <c r="Z315" s="226"/>
      <c r="AA315" s="226"/>
      <c r="AB315" s="226"/>
      <c r="AC315" s="226"/>
      <c r="AD315" s="226"/>
      <c r="AE315" s="226"/>
      <c r="AF315" s="226"/>
      <c r="AG315" s="226"/>
      <c r="AH315" s="226"/>
      <c r="AI315" s="226"/>
      <c r="AJ315" s="226"/>
      <c r="AK315" s="226"/>
      <c r="AL315" s="226"/>
      <c r="AM315" s="226"/>
      <c r="AN315" s="226"/>
      <c r="AO315" s="226"/>
      <c r="AP315" s="226"/>
      <c r="AQ315" s="226"/>
      <c r="AR315" s="226"/>
      <c r="AS315" s="226"/>
      <c r="AT315" s="226"/>
      <c r="AU315" s="226"/>
      <c r="AV315" s="226"/>
      <c r="AW315" s="226"/>
      <c r="AX315" s="226"/>
      <c r="AY315" s="226"/>
      <c r="AZ315" s="226"/>
      <c r="BA315" s="226"/>
      <c r="BB315" s="226"/>
      <c r="BC315" s="226"/>
      <c r="BD315" s="226"/>
      <c r="BE315" s="226"/>
      <c r="BF315" s="226"/>
      <c r="BG315" s="226"/>
    </row>
    <row r="316" spans="1:59" ht="12.75">
      <c r="A316" s="251"/>
      <c r="B316" s="251"/>
      <c r="C316" s="226"/>
      <c r="D316" s="226"/>
      <c r="E316" s="226"/>
      <c r="F316" s="226"/>
      <c r="G316" s="226"/>
      <c r="H316" s="226"/>
      <c r="I316" s="226"/>
      <c r="J316" s="226"/>
      <c r="K316" s="226"/>
      <c r="L316" s="226"/>
      <c r="M316" s="226"/>
      <c r="N316" s="226"/>
      <c r="O316" s="226"/>
      <c r="P316" s="226"/>
      <c r="Q316" s="226"/>
      <c r="R316" s="226"/>
      <c r="S316" s="226"/>
      <c r="T316" s="226"/>
      <c r="U316" s="226"/>
      <c r="V316" s="226"/>
      <c r="W316" s="260"/>
      <c r="X316" s="226"/>
      <c r="Y316" s="226"/>
      <c r="Z316" s="226"/>
      <c r="AA316" s="226"/>
      <c r="AB316" s="226"/>
      <c r="AC316" s="226"/>
      <c r="AD316" s="226"/>
      <c r="AE316" s="226"/>
      <c r="AF316" s="226"/>
      <c r="AG316" s="226"/>
      <c r="AH316" s="226"/>
      <c r="AI316" s="226"/>
      <c r="AJ316" s="226"/>
      <c r="AK316" s="226"/>
      <c r="AL316" s="226"/>
      <c r="AM316" s="226"/>
      <c r="AN316" s="226"/>
      <c r="AO316" s="226"/>
      <c r="AP316" s="226"/>
      <c r="AQ316" s="226"/>
      <c r="AR316" s="226"/>
      <c r="AS316" s="226"/>
      <c r="AT316" s="226"/>
      <c r="AU316" s="226"/>
      <c r="AV316" s="226"/>
      <c r="AW316" s="226"/>
      <c r="AX316" s="226"/>
      <c r="AY316" s="226"/>
      <c r="AZ316" s="226"/>
      <c r="BA316" s="226"/>
      <c r="BB316" s="226"/>
      <c r="BC316" s="226"/>
      <c r="BD316" s="226"/>
      <c r="BE316" s="226"/>
      <c r="BF316" s="226"/>
      <c r="BG316" s="226"/>
    </row>
    <row r="317" spans="1:59" ht="12.75">
      <c r="A317" s="251"/>
      <c r="B317" s="251"/>
      <c r="C317" s="226"/>
      <c r="D317" s="226"/>
      <c r="E317" s="226"/>
      <c r="F317" s="226"/>
      <c r="G317" s="226"/>
      <c r="H317" s="226"/>
      <c r="I317" s="226"/>
      <c r="J317" s="226"/>
      <c r="K317" s="226"/>
      <c r="L317" s="226"/>
      <c r="M317" s="226"/>
      <c r="N317" s="226"/>
      <c r="O317" s="226"/>
      <c r="P317" s="226"/>
      <c r="Q317" s="226"/>
      <c r="R317" s="226"/>
      <c r="S317" s="226"/>
      <c r="T317" s="226"/>
      <c r="U317" s="226"/>
      <c r="V317" s="226"/>
      <c r="W317" s="260"/>
      <c r="X317" s="226"/>
      <c r="Y317" s="226"/>
      <c r="Z317" s="226"/>
      <c r="AA317" s="226"/>
      <c r="AB317" s="226"/>
      <c r="AC317" s="226"/>
      <c r="AD317" s="226"/>
      <c r="AE317" s="226"/>
      <c r="AF317" s="226"/>
      <c r="AG317" s="226"/>
      <c r="AH317" s="226"/>
      <c r="AI317" s="226"/>
      <c r="AJ317" s="226"/>
      <c r="AK317" s="226"/>
      <c r="AL317" s="226"/>
      <c r="AM317" s="226"/>
      <c r="AN317" s="226"/>
      <c r="AO317" s="226"/>
      <c r="AP317" s="226"/>
      <c r="AQ317" s="226"/>
      <c r="AR317" s="226"/>
      <c r="AS317" s="226"/>
      <c r="AT317" s="226"/>
      <c r="AU317" s="226"/>
      <c r="AV317" s="226"/>
      <c r="AW317" s="226"/>
      <c r="AX317" s="226"/>
      <c r="AY317" s="226"/>
      <c r="AZ317" s="226"/>
      <c r="BA317" s="226"/>
      <c r="BB317" s="226"/>
      <c r="BC317" s="226"/>
      <c r="BD317" s="226"/>
      <c r="BE317" s="226"/>
      <c r="BF317" s="226"/>
      <c r="BG317" s="226"/>
    </row>
    <row r="318" spans="1:59" ht="12.75">
      <c r="A318" s="251"/>
      <c r="B318" s="251"/>
      <c r="C318" s="226"/>
      <c r="D318" s="226"/>
      <c r="E318" s="226"/>
      <c r="F318" s="226"/>
      <c r="G318" s="226"/>
      <c r="H318" s="226"/>
      <c r="I318" s="226"/>
      <c r="J318" s="226"/>
      <c r="K318" s="226"/>
      <c r="L318" s="226"/>
      <c r="M318" s="226"/>
      <c r="N318" s="226"/>
      <c r="O318" s="226"/>
      <c r="P318" s="226"/>
      <c r="Q318" s="226"/>
      <c r="R318" s="226"/>
      <c r="S318" s="226"/>
      <c r="T318" s="226"/>
      <c r="U318" s="226"/>
      <c r="V318" s="226"/>
      <c r="W318" s="260"/>
      <c r="X318" s="226"/>
      <c r="Y318" s="226"/>
      <c r="Z318" s="226"/>
      <c r="AA318" s="226"/>
      <c r="AB318" s="226"/>
      <c r="AC318" s="226"/>
      <c r="AD318" s="226"/>
      <c r="AE318" s="226"/>
      <c r="AF318" s="226"/>
      <c r="AG318" s="226"/>
      <c r="AH318" s="226"/>
      <c r="AI318" s="226"/>
      <c r="AJ318" s="226"/>
      <c r="AK318" s="226"/>
      <c r="AL318" s="226"/>
      <c r="AM318" s="226"/>
      <c r="AN318" s="226"/>
      <c r="AO318" s="226"/>
      <c r="AP318" s="226"/>
      <c r="AQ318" s="226"/>
      <c r="AR318" s="226"/>
      <c r="AS318" s="226"/>
      <c r="AT318" s="226"/>
      <c r="AU318" s="226"/>
      <c r="AV318" s="226"/>
      <c r="AW318" s="226"/>
      <c r="AX318" s="226"/>
      <c r="AY318" s="226"/>
      <c r="AZ318" s="226"/>
      <c r="BA318" s="226"/>
      <c r="BB318" s="226"/>
      <c r="BC318" s="226"/>
      <c r="BD318" s="226"/>
      <c r="BE318" s="226"/>
      <c r="BF318" s="226"/>
      <c r="BG318" s="226"/>
    </row>
    <row r="319" spans="1:59" ht="12.75">
      <c r="A319" s="251"/>
      <c r="B319" s="251"/>
      <c r="C319" s="226"/>
      <c r="D319" s="226"/>
      <c r="E319" s="226"/>
      <c r="F319" s="226"/>
      <c r="G319" s="226"/>
      <c r="H319" s="226"/>
      <c r="I319" s="226"/>
      <c r="J319" s="226"/>
      <c r="K319" s="226"/>
      <c r="L319" s="226"/>
      <c r="M319" s="226"/>
      <c r="N319" s="226"/>
      <c r="O319" s="226"/>
      <c r="P319" s="226"/>
      <c r="Q319" s="226"/>
      <c r="R319" s="226"/>
      <c r="S319" s="226"/>
      <c r="T319" s="226"/>
      <c r="U319" s="226"/>
      <c r="V319" s="226"/>
      <c r="W319" s="260"/>
      <c r="X319" s="226"/>
      <c r="Y319" s="226"/>
      <c r="Z319" s="226"/>
      <c r="AA319" s="226"/>
      <c r="AB319" s="226"/>
      <c r="AC319" s="226"/>
      <c r="AD319" s="226"/>
      <c r="AE319" s="226"/>
      <c r="AF319" s="226"/>
      <c r="AG319" s="226"/>
      <c r="AH319" s="226"/>
      <c r="AI319" s="226"/>
      <c r="AJ319" s="226"/>
      <c r="AK319" s="226"/>
      <c r="AL319" s="226"/>
      <c r="AM319" s="226"/>
      <c r="AN319" s="226"/>
      <c r="AO319" s="226"/>
      <c r="AP319" s="226"/>
      <c r="AQ319" s="226"/>
      <c r="AR319" s="226"/>
      <c r="AS319" s="226"/>
      <c r="AT319" s="226"/>
      <c r="AU319" s="226"/>
      <c r="AV319" s="226"/>
      <c r="AW319" s="226"/>
      <c r="AX319" s="226"/>
      <c r="AY319" s="226"/>
      <c r="AZ319" s="226"/>
      <c r="BA319" s="226"/>
      <c r="BB319" s="226"/>
      <c r="BC319" s="226"/>
      <c r="BD319" s="226"/>
      <c r="BE319" s="226"/>
      <c r="BF319" s="226"/>
      <c r="BG319" s="226"/>
    </row>
    <row r="320" spans="1:59" ht="12.75">
      <c r="A320" s="251"/>
      <c r="B320" s="251"/>
      <c r="C320" s="226"/>
      <c r="D320" s="226"/>
      <c r="E320" s="226"/>
      <c r="F320" s="226"/>
      <c r="G320" s="226"/>
      <c r="H320" s="226"/>
      <c r="I320" s="226"/>
      <c r="J320" s="226"/>
      <c r="K320" s="226"/>
      <c r="L320" s="226"/>
      <c r="M320" s="226"/>
      <c r="N320" s="226"/>
      <c r="O320" s="226"/>
      <c r="P320" s="226"/>
      <c r="Q320" s="226"/>
      <c r="R320" s="226"/>
      <c r="S320" s="226"/>
      <c r="T320" s="226"/>
      <c r="U320" s="226"/>
      <c r="V320" s="226"/>
      <c r="W320" s="260"/>
      <c r="X320" s="226"/>
      <c r="Y320" s="226"/>
      <c r="Z320" s="226"/>
      <c r="AA320" s="226"/>
      <c r="AB320" s="226"/>
      <c r="AC320" s="226"/>
      <c r="AD320" s="226"/>
      <c r="AE320" s="226"/>
      <c r="AF320" s="226"/>
      <c r="AG320" s="226"/>
      <c r="AH320" s="226"/>
      <c r="AI320" s="226"/>
      <c r="AJ320" s="226"/>
      <c r="AK320" s="226"/>
      <c r="AL320" s="226"/>
      <c r="AM320" s="226"/>
      <c r="AN320" s="226"/>
      <c r="AO320" s="226"/>
      <c r="AP320" s="226"/>
      <c r="AQ320" s="226"/>
      <c r="AR320" s="226"/>
      <c r="AS320" s="226"/>
      <c r="AT320" s="226"/>
      <c r="AU320" s="226"/>
      <c r="AV320" s="226"/>
      <c r="AW320" s="226"/>
      <c r="AX320" s="226"/>
      <c r="AY320" s="226"/>
      <c r="AZ320" s="226"/>
      <c r="BA320" s="226"/>
      <c r="BB320" s="226"/>
      <c r="BC320" s="226"/>
      <c r="BD320" s="226"/>
      <c r="BE320" s="226"/>
      <c r="BF320" s="226"/>
      <c r="BG320" s="226"/>
    </row>
    <row r="321" spans="1:59" ht="12.75">
      <c r="A321" s="251"/>
      <c r="B321" s="251"/>
      <c r="C321" s="226"/>
      <c r="D321" s="226"/>
      <c r="E321" s="226"/>
      <c r="F321" s="226"/>
      <c r="G321" s="226"/>
      <c r="H321" s="226"/>
      <c r="I321" s="226"/>
      <c r="J321" s="226"/>
      <c r="K321" s="226"/>
      <c r="L321" s="226"/>
      <c r="M321" s="226"/>
      <c r="N321" s="226"/>
      <c r="O321" s="226"/>
      <c r="P321" s="226"/>
      <c r="Q321" s="226"/>
      <c r="R321" s="226"/>
      <c r="S321" s="226"/>
      <c r="T321" s="226"/>
      <c r="U321" s="226"/>
      <c r="V321" s="226"/>
      <c r="W321" s="260"/>
      <c r="X321" s="226"/>
      <c r="Y321" s="226"/>
      <c r="Z321" s="226"/>
      <c r="AA321" s="226"/>
      <c r="AB321" s="226"/>
      <c r="AC321" s="226"/>
      <c r="AD321" s="226"/>
      <c r="AE321" s="226"/>
      <c r="AF321" s="226"/>
      <c r="AG321" s="226"/>
      <c r="AH321" s="226"/>
      <c r="AI321" s="226"/>
      <c r="AJ321" s="226"/>
      <c r="AK321" s="226"/>
      <c r="AL321" s="226"/>
      <c r="AM321" s="226"/>
      <c r="AN321" s="226"/>
      <c r="AO321" s="226"/>
      <c r="AP321" s="226"/>
      <c r="AQ321" s="226"/>
      <c r="AR321" s="226"/>
      <c r="AS321" s="226"/>
      <c r="AT321" s="226"/>
      <c r="AU321" s="226"/>
      <c r="AV321" s="226"/>
      <c r="AW321" s="226"/>
      <c r="AX321" s="226"/>
      <c r="AY321" s="226"/>
      <c r="AZ321" s="226"/>
      <c r="BA321" s="226"/>
      <c r="BB321" s="226"/>
      <c r="BC321" s="226"/>
      <c r="BD321" s="226"/>
      <c r="BE321" s="226"/>
      <c r="BF321" s="226"/>
      <c r="BG321" s="226"/>
    </row>
    <row r="322" spans="1:59" ht="12.75">
      <c r="A322" s="251"/>
      <c r="B322" s="251"/>
      <c r="C322" s="226"/>
      <c r="D322" s="226"/>
      <c r="E322" s="226"/>
      <c r="F322" s="226"/>
      <c r="G322" s="226"/>
      <c r="H322" s="226"/>
      <c r="I322" s="226"/>
      <c r="J322" s="226"/>
      <c r="K322" s="226"/>
      <c r="L322" s="226"/>
      <c r="M322" s="226"/>
      <c r="N322" s="226"/>
      <c r="O322" s="226"/>
      <c r="P322" s="226"/>
      <c r="Q322" s="226"/>
      <c r="R322" s="226"/>
      <c r="S322" s="226"/>
      <c r="T322" s="226"/>
      <c r="U322" s="226"/>
      <c r="V322" s="226"/>
      <c r="W322" s="260"/>
      <c r="X322" s="226"/>
      <c r="Y322" s="226"/>
      <c r="Z322" s="226"/>
      <c r="AA322" s="226"/>
      <c r="AB322" s="226"/>
      <c r="AC322" s="226"/>
      <c r="AD322" s="226"/>
      <c r="AE322" s="226"/>
      <c r="AF322" s="226"/>
      <c r="AG322" s="226"/>
      <c r="AH322" s="226"/>
      <c r="AI322" s="226"/>
      <c r="AJ322" s="226"/>
      <c r="AK322" s="226"/>
      <c r="AL322" s="226"/>
      <c r="AM322" s="226"/>
      <c r="AN322" s="226"/>
      <c r="AO322" s="226"/>
      <c r="AP322" s="226"/>
      <c r="AQ322" s="226"/>
      <c r="AR322" s="226"/>
      <c r="AS322" s="226"/>
      <c r="AT322" s="226"/>
      <c r="AU322" s="226"/>
      <c r="AV322" s="226"/>
      <c r="AW322" s="226"/>
      <c r="AX322" s="226"/>
      <c r="AY322" s="226"/>
      <c r="AZ322" s="226"/>
      <c r="BA322" s="226"/>
      <c r="BB322" s="226"/>
      <c r="BC322" s="226"/>
      <c r="BD322" s="226"/>
      <c r="BE322" s="226"/>
      <c r="BF322" s="226"/>
      <c r="BG322" s="226"/>
    </row>
    <row r="323" spans="1:59" ht="12.75">
      <c r="A323" s="251"/>
      <c r="B323" s="251"/>
      <c r="C323" s="226"/>
      <c r="D323" s="226"/>
      <c r="E323" s="226"/>
      <c r="F323" s="226"/>
      <c r="G323" s="226"/>
      <c r="H323" s="226"/>
      <c r="I323" s="226"/>
      <c r="J323" s="226"/>
      <c r="K323" s="226"/>
      <c r="L323" s="226"/>
      <c r="M323" s="226"/>
      <c r="N323" s="226"/>
      <c r="O323" s="226"/>
      <c r="P323" s="226"/>
      <c r="Q323" s="226"/>
      <c r="R323" s="226"/>
      <c r="S323" s="226"/>
      <c r="T323" s="226"/>
      <c r="U323" s="226"/>
      <c r="V323" s="226"/>
      <c r="W323" s="260"/>
      <c r="X323" s="226"/>
      <c r="Y323" s="226"/>
      <c r="Z323" s="226"/>
      <c r="AA323" s="226"/>
      <c r="AB323" s="226"/>
      <c r="AC323" s="226"/>
      <c r="AD323" s="226"/>
      <c r="AE323" s="226"/>
      <c r="AF323" s="226"/>
      <c r="AG323" s="226"/>
      <c r="AH323" s="226"/>
      <c r="AI323" s="226"/>
      <c r="AJ323" s="226"/>
      <c r="AK323" s="226"/>
      <c r="AL323" s="226"/>
      <c r="AM323" s="226"/>
      <c r="AN323" s="226"/>
      <c r="AO323" s="226"/>
      <c r="AP323" s="226"/>
      <c r="AQ323" s="226"/>
      <c r="AR323" s="226"/>
      <c r="AS323" s="226"/>
      <c r="AT323" s="226"/>
      <c r="AU323" s="226"/>
      <c r="AV323" s="226"/>
      <c r="AW323" s="226"/>
      <c r="AX323" s="226"/>
      <c r="AY323" s="226"/>
      <c r="AZ323" s="226"/>
      <c r="BA323" s="226"/>
      <c r="BB323" s="226"/>
      <c r="BC323" s="226"/>
      <c r="BD323" s="226"/>
      <c r="BE323" s="226"/>
      <c r="BF323" s="226"/>
      <c r="BG323" s="226"/>
    </row>
    <row r="324" spans="1:59" ht="12.75">
      <c r="A324" s="251"/>
      <c r="B324" s="251"/>
      <c r="C324" s="226"/>
      <c r="D324" s="226"/>
      <c r="E324" s="226"/>
      <c r="F324" s="226"/>
      <c r="G324" s="226"/>
      <c r="H324" s="226"/>
      <c r="I324" s="226"/>
      <c r="J324" s="226"/>
      <c r="K324" s="226"/>
      <c r="L324" s="226"/>
      <c r="M324" s="226"/>
      <c r="N324" s="226"/>
      <c r="O324" s="226"/>
      <c r="P324" s="226"/>
      <c r="Q324" s="226"/>
      <c r="R324" s="226"/>
      <c r="S324" s="226"/>
      <c r="T324" s="226"/>
      <c r="U324" s="226"/>
      <c r="V324" s="226"/>
      <c r="W324" s="260"/>
      <c r="X324" s="226"/>
      <c r="Y324" s="226"/>
      <c r="Z324" s="226"/>
      <c r="AA324" s="226"/>
      <c r="AB324" s="226"/>
      <c r="AC324" s="226"/>
      <c r="AD324" s="226"/>
      <c r="AE324" s="226"/>
      <c r="AF324" s="226"/>
      <c r="AG324" s="226"/>
      <c r="AH324" s="226"/>
      <c r="AI324" s="226"/>
      <c r="AJ324" s="226"/>
      <c r="AK324" s="226"/>
      <c r="AL324" s="226"/>
      <c r="AM324" s="226"/>
      <c r="AN324" s="226"/>
      <c r="AO324" s="226"/>
      <c r="AP324" s="226"/>
      <c r="AQ324" s="226"/>
      <c r="AR324" s="226"/>
      <c r="AS324" s="226"/>
      <c r="AT324" s="226"/>
      <c r="AU324" s="226"/>
      <c r="AV324" s="226"/>
      <c r="AW324" s="226"/>
      <c r="AX324" s="226"/>
      <c r="AY324" s="226"/>
      <c r="AZ324" s="226"/>
      <c r="BA324" s="226"/>
      <c r="BB324" s="226"/>
      <c r="BC324" s="226"/>
      <c r="BD324" s="226"/>
      <c r="BE324" s="226"/>
      <c r="BF324" s="226"/>
      <c r="BG324" s="226"/>
    </row>
    <row r="325" spans="1:59" ht="12.75">
      <c r="A325" s="251"/>
      <c r="B325" s="251"/>
      <c r="C325" s="226"/>
      <c r="D325" s="226"/>
      <c r="E325" s="226"/>
      <c r="F325" s="226"/>
      <c r="G325" s="226"/>
      <c r="H325" s="226"/>
      <c r="I325" s="226"/>
      <c r="J325" s="226"/>
      <c r="K325" s="226"/>
      <c r="L325" s="226"/>
      <c r="M325" s="226"/>
      <c r="N325" s="226"/>
      <c r="O325" s="226"/>
      <c r="P325" s="226"/>
      <c r="Q325" s="226"/>
      <c r="R325" s="226"/>
      <c r="S325" s="226"/>
      <c r="T325" s="226"/>
      <c r="U325" s="226"/>
      <c r="V325" s="226"/>
      <c r="W325" s="260"/>
      <c r="X325" s="226"/>
      <c r="Y325" s="226"/>
      <c r="Z325" s="226"/>
      <c r="AA325" s="226"/>
      <c r="AB325" s="226"/>
      <c r="AC325" s="226"/>
      <c r="AD325" s="226"/>
      <c r="AE325" s="226"/>
      <c r="AF325" s="226"/>
      <c r="AG325" s="226"/>
      <c r="AH325" s="226"/>
      <c r="AI325" s="226"/>
      <c r="AJ325" s="226"/>
      <c r="AK325" s="226"/>
      <c r="AL325" s="226"/>
      <c r="AM325" s="226"/>
      <c r="AN325" s="226"/>
      <c r="AO325" s="226"/>
      <c r="AP325" s="226"/>
      <c r="AQ325" s="226"/>
      <c r="AR325" s="226"/>
      <c r="AS325" s="226"/>
      <c r="AT325" s="226"/>
      <c r="AU325" s="226"/>
      <c r="AV325" s="226"/>
      <c r="AW325" s="226"/>
      <c r="AX325" s="226"/>
      <c r="AY325" s="226"/>
      <c r="AZ325" s="226"/>
      <c r="BA325" s="226"/>
      <c r="BB325" s="226"/>
      <c r="BC325" s="226"/>
      <c r="BD325" s="226"/>
      <c r="BE325" s="226"/>
      <c r="BF325" s="226"/>
      <c r="BG325" s="226"/>
    </row>
    <row r="326" spans="1:59" ht="12.75">
      <c r="A326" s="251"/>
      <c r="B326" s="251"/>
      <c r="C326" s="226"/>
      <c r="D326" s="226"/>
      <c r="E326" s="226"/>
      <c r="F326" s="226"/>
      <c r="G326" s="226"/>
      <c r="H326" s="226"/>
      <c r="I326" s="226"/>
      <c r="J326" s="226"/>
      <c r="K326" s="226"/>
      <c r="L326" s="226"/>
      <c r="M326" s="226"/>
      <c r="N326" s="226"/>
      <c r="O326" s="226"/>
      <c r="P326" s="226"/>
      <c r="Q326" s="226"/>
      <c r="R326" s="226"/>
      <c r="S326" s="226"/>
      <c r="T326" s="226"/>
      <c r="U326" s="226"/>
      <c r="V326" s="226"/>
      <c r="W326" s="260"/>
      <c r="X326" s="226"/>
      <c r="Y326" s="226"/>
      <c r="Z326" s="226"/>
      <c r="AA326" s="226"/>
      <c r="AB326" s="226"/>
      <c r="AC326" s="226"/>
      <c r="AD326" s="226"/>
      <c r="AE326" s="226"/>
      <c r="AF326" s="226"/>
      <c r="AG326" s="226"/>
      <c r="AH326" s="226"/>
      <c r="AI326" s="226"/>
      <c r="AJ326" s="226"/>
      <c r="AK326" s="226"/>
      <c r="AL326" s="226"/>
      <c r="AM326" s="226"/>
      <c r="AN326" s="226"/>
      <c r="AO326" s="226"/>
      <c r="AP326" s="226"/>
      <c r="AQ326" s="226"/>
      <c r="AR326" s="226"/>
      <c r="AS326" s="226"/>
      <c r="AT326" s="226"/>
      <c r="AU326" s="226"/>
      <c r="AV326" s="226"/>
      <c r="AW326" s="226"/>
      <c r="AX326" s="226"/>
      <c r="AY326" s="226"/>
      <c r="AZ326" s="226"/>
      <c r="BA326" s="226"/>
      <c r="BB326" s="226"/>
      <c r="BC326" s="226"/>
      <c r="BD326" s="226"/>
      <c r="BE326" s="226"/>
      <c r="BF326" s="226"/>
      <c r="BG326" s="226"/>
    </row>
    <row r="327" spans="1:59" ht="12.75">
      <c r="A327" s="251"/>
      <c r="B327" s="251"/>
      <c r="C327" s="226"/>
      <c r="D327" s="226"/>
      <c r="E327" s="226"/>
      <c r="F327" s="226"/>
      <c r="G327" s="226"/>
      <c r="H327" s="226"/>
      <c r="I327" s="226"/>
      <c r="J327" s="226"/>
      <c r="K327" s="226"/>
      <c r="L327" s="226"/>
      <c r="M327" s="226"/>
      <c r="N327" s="226"/>
      <c r="O327" s="226"/>
      <c r="P327" s="226"/>
      <c r="Q327" s="226"/>
      <c r="R327" s="226"/>
      <c r="S327" s="226"/>
      <c r="T327" s="226"/>
      <c r="U327" s="226"/>
      <c r="V327" s="226"/>
      <c r="W327" s="260"/>
      <c r="X327" s="226"/>
      <c r="Y327" s="226"/>
      <c r="Z327" s="226"/>
      <c r="AA327" s="226"/>
      <c r="AB327" s="226"/>
      <c r="AC327" s="226"/>
      <c r="AD327" s="226"/>
      <c r="AE327" s="226"/>
      <c r="AF327" s="226"/>
      <c r="AG327" s="226"/>
      <c r="AH327" s="226"/>
      <c r="AI327" s="226"/>
      <c r="AJ327" s="226"/>
      <c r="AK327" s="226"/>
      <c r="AL327" s="226"/>
      <c r="AM327" s="226"/>
      <c r="AN327" s="226"/>
      <c r="AO327" s="226"/>
      <c r="AP327" s="226"/>
      <c r="AQ327" s="226"/>
      <c r="AR327" s="226"/>
      <c r="AS327" s="226"/>
      <c r="AT327" s="226"/>
      <c r="AU327" s="226"/>
      <c r="AV327" s="226"/>
      <c r="AW327" s="226"/>
      <c r="AX327" s="226"/>
      <c r="AY327" s="226"/>
      <c r="AZ327" s="226"/>
      <c r="BA327" s="226"/>
      <c r="BB327" s="226"/>
      <c r="BC327" s="226"/>
      <c r="BD327" s="226"/>
      <c r="BE327" s="226"/>
      <c r="BF327" s="226"/>
      <c r="BG327" s="226"/>
    </row>
    <row r="328" spans="1:59" ht="12.75">
      <c r="A328" s="251"/>
      <c r="B328" s="251"/>
      <c r="C328" s="226"/>
      <c r="D328" s="226"/>
      <c r="E328" s="226"/>
      <c r="F328" s="226"/>
      <c r="G328" s="226"/>
      <c r="H328" s="226"/>
      <c r="I328" s="226"/>
      <c r="J328" s="226"/>
      <c r="K328" s="226"/>
      <c r="L328" s="226"/>
      <c r="M328" s="226"/>
      <c r="N328" s="226"/>
      <c r="O328" s="226"/>
      <c r="P328" s="226"/>
      <c r="Q328" s="226"/>
      <c r="R328" s="226"/>
      <c r="S328" s="226"/>
      <c r="T328" s="226"/>
      <c r="U328" s="226"/>
      <c r="V328" s="226"/>
      <c r="W328" s="260"/>
      <c r="X328" s="226"/>
      <c r="Y328" s="226"/>
      <c r="Z328" s="226"/>
      <c r="AA328" s="226"/>
      <c r="AB328" s="226"/>
      <c r="AC328" s="226"/>
      <c r="AD328" s="226"/>
      <c r="AE328" s="226"/>
      <c r="AF328" s="226"/>
      <c r="AG328" s="226"/>
      <c r="AH328" s="226"/>
      <c r="AI328" s="226"/>
      <c r="AJ328" s="226"/>
      <c r="AK328" s="226"/>
      <c r="AL328" s="226"/>
      <c r="AM328" s="226"/>
      <c r="AN328" s="226"/>
      <c r="AO328" s="226"/>
      <c r="AP328" s="226"/>
      <c r="AQ328" s="226"/>
      <c r="AR328" s="226"/>
      <c r="AS328" s="226"/>
      <c r="AT328" s="226"/>
      <c r="AU328" s="226"/>
      <c r="AV328" s="226"/>
      <c r="AW328" s="226"/>
      <c r="AX328" s="226"/>
      <c r="AY328" s="226"/>
      <c r="AZ328" s="226"/>
      <c r="BA328" s="226"/>
      <c r="BB328" s="226"/>
      <c r="BC328" s="226"/>
      <c r="BD328" s="226"/>
      <c r="BE328" s="226"/>
      <c r="BF328" s="226"/>
      <c r="BG328" s="226"/>
    </row>
    <row r="329" spans="1:59" ht="12.75">
      <c r="A329" s="251"/>
      <c r="B329" s="251"/>
      <c r="C329" s="226"/>
      <c r="D329" s="226"/>
      <c r="E329" s="226"/>
      <c r="F329" s="226"/>
      <c r="G329" s="226"/>
      <c r="H329" s="226"/>
      <c r="I329" s="226"/>
      <c r="J329" s="226"/>
      <c r="K329" s="226"/>
      <c r="L329" s="226"/>
      <c r="M329" s="226"/>
      <c r="N329" s="226"/>
      <c r="O329" s="226"/>
      <c r="P329" s="226"/>
      <c r="Q329" s="226"/>
      <c r="R329" s="226"/>
      <c r="S329" s="226"/>
      <c r="T329" s="226"/>
      <c r="U329" s="226"/>
      <c r="V329" s="226"/>
      <c r="W329" s="260"/>
      <c r="X329" s="226"/>
      <c r="Y329" s="226"/>
      <c r="Z329" s="226"/>
      <c r="AA329" s="226"/>
      <c r="AB329" s="226"/>
      <c r="AC329" s="226"/>
      <c r="AD329" s="226"/>
      <c r="AE329" s="226"/>
      <c r="AF329" s="226"/>
      <c r="AG329" s="226"/>
      <c r="AH329" s="226"/>
      <c r="AI329" s="226"/>
      <c r="AJ329" s="226"/>
      <c r="AK329" s="226"/>
      <c r="AL329" s="226"/>
      <c r="AM329" s="226"/>
      <c r="AN329" s="226"/>
      <c r="AO329" s="226"/>
      <c r="AP329" s="226"/>
      <c r="AQ329" s="226"/>
      <c r="AR329" s="226"/>
      <c r="AS329" s="226"/>
      <c r="AT329" s="226"/>
      <c r="AU329" s="226"/>
      <c r="AV329" s="226"/>
      <c r="AW329" s="226"/>
      <c r="AX329" s="226"/>
      <c r="AY329" s="226"/>
      <c r="AZ329" s="226"/>
      <c r="BA329" s="226"/>
      <c r="BB329" s="226"/>
      <c r="BC329" s="226"/>
      <c r="BD329" s="226"/>
      <c r="BE329" s="226"/>
      <c r="BF329" s="226"/>
      <c r="BG329" s="226"/>
    </row>
    <row r="330" spans="1:59" ht="12.75">
      <c r="A330" s="251"/>
      <c r="B330" s="251"/>
      <c r="C330" s="226"/>
      <c r="D330" s="226"/>
      <c r="E330" s="226"/>
      <c r="F330" s="226"/>
      <c r="G330" s="226"/>
      <c r="H330" s="226"/>
      <c r="I330" s="226"/>
      <c r="J330" s="226"/>
      <c r="K330" s="226"/>
      <c r="L330" s="226"/>
      <c r="M330" s="226"/>
      <c r="N330" s="226"/>
      <c r="O330" s="226"/>
      <c r="P330" s="226"/>
      <c r="Q330" s="226"/>
      <c r="R330" s="226"/>
      <c r="S330" s="226"/>
      <c r="T330" s="226"/>
      <c r="U330" s="226"/>
      <c r="V330" s="226"/>
      <c r="W330" s="260"/>
      <c r="X330" s="226"/>
      <c r="Y330" s="226"/>
      <c r="Z330" s="226"/>
      <c r="AA330" s="226"/>
      <c r="AB330" s="226"/>
      <c r="AC330" s="226"/>
      <c r="AD330" s="226"/>
      <c r="AE330" s="226"/>
      <c r="AF330" s="226"/>
      <c r="AG330" s="226"/>
      <c r="AH330" s="226"/>
      <c r="AI330" s="226"/>
      <c r="AJ330" s="226"/>
      <c r="AK330" s="226"/>
      <c r="AL330" s="226"/>
      <c r="AM330" s="226"/>
      <c r="AN330" s="226"/>
      <c r="AO330" s="226"/>
      <c r="AP330" s="226"/>
      <c r="AQ330" s="226"/>
      <c r="AR330" s="226"/>
      <c r="AS330" s="226"/>
      <c r="AT330" s="226"/>
      <c r="AU330" s="226"/>
      <c r="AV330" s="226"/>
      <c r="AW330" s="226"/>
      <c r="AX330" s="226"/>
      <c r="AY330" s="226"/>
      <c r="AZ330" s="226"/>
      <c r="BA330" s="226"/>
      <c r="BB330" s="226"/>
      <c r="BC330" s="226"/>
      <c r="BD330" s="226"/>
      <c r="BE330" s="226"/>
      <c r="BF330" s="226"/>
      <c r="BG330" s="226"/>
    </row>
    <row r="331" spans="1:59" ht="12.75">
      <c r="A331" s="251"/>
      <c r="B331" s="251"/>
      <c r="C331" s="226"/>
      <c r="D331" s="226"/>
      <c r="E331" s="226"/>
      <c r="F331" s="226"/>
      <c r="G331" s="226"/>
      <c r="H331" s="226"/>
      <c r="I331" s="226"/>
      <c r="J331" s="226"/>
      <c r="K331" s="226"/>
      <c r="L331" s="226"/>
      <c r="M331" s="226"/>
      <c r="N331" s="226"/>
      <c r="O331" s="226"/>
      <c r="P331" s="226"/>
      <c r="Q331" s="226"/>
      <c r="R331" s="226"/>
      <c r="S331" s="226"/>
      <c r="T331" s="226"/>
      <c r="U331" s="226"/>
      <c r="V331" s="226"/>
      <c r="W331" s="260"/>
      <c r="X331" s="226"/>
      <c r="Y331" s="226"/>
      <c r="Z331" s="226"/>
      <c r="AA331" s="226"/>
      <c r="AB331" s="226"/>
      <c r="AC331" s="226"/>
      <c r="AD331" s="226"/>
      <c r="AE331" s="226"/>
      <c r="AF331" s="226"/>
      <c r="AG331" s="226"/>
      <c r="AH331" s="226"/>
      <c r="AI331" s="226"/>
      <c r="AJ331" s="226"/>
      <c r="AK331" s="226"/>
      <c r="AL331" s="226"/>
      <c r="AM331" s="226"/>
      <c r="AN331" s="226"/>
      <c r="AO331" s="226"/>
      <c r="AP331" s="226"/>
      <c r="AQ331" s="226"/>
      <c r="AR331" s="226"/>
      <c r="AS331" s="226"/>
      <c r="AT331" s="226"/>
      <c r="AU331" s="226"/>
      <c r="AV331" s="226"/>
      <c r="AW331" s="226"/>
      <c r="AX331" s="226"/>
      <c r="AY331" s="226"/>
      <c r="AZ331" s="226"/>
      <c r="BA331" s="226"/>
      <c r="BB331" s="226"/>
      <c r="BC331" s="226"/>
      <c r="BD331" s="226"/>
      <c r="BE331" s="226"/>
      <c r="BF331" s="226"/>
      <c r="BG331" s="226"/>
    </row>
    <row r="332" spans="1:59" ht="12.75">
      <c r="A332" s="251"/>
      <c r="B332" s="251"/>
      <c r="C332" s="226"/>
      <c r="D332" s="226"/>
      <c r="E332" s="226"/>
      <c r="F332" s="226"/>
      <c r="G332" s="226"/>
      <c r="H332" s="226"/>
      <c r="I332" s="226"/>
      <c r="J332" s="226"/>
      <c r="K332" s="226"/>
      <c r="L332" s="226"/>
      <c r="M332" s="226"/>
      <c r="N332" s="226"/>
      <c r="O332" s="226"/>
      <c r="P332" s="226"/>
      <c r="Q332" s="226"/>
      <c r="R332" s="226"/>
      <c r="S332" s="226"/>
      <c r="T332" s="226"/>
      <c r="U332" s="226"/>
      <c r="V332" s="226"/>
      <c r="W332" s="260"/>
      <c r="X332" s="226"/>
      <c r="Y332" s="226"/>
      <c r="Z332" s="226"/>
      <c r="AA332" s="226"/>
      <c r="AB332" s="226"/>
      <c r="AC332" s="226"/>
      <c r="AD332" s="226"/>
      <c r="AE332" s="226"/>
      <c r="AF332" s="226"/>
      <c r="AG332" s="226"/>
      <c r="AH332" s="226"/>
      <c r="AI332" s="226"/>
      <c r="AJ332" s="226"/>
      <c r="AK332" s="226"/>
      <c r="AL332" s="226"/>
      <c r="AM332" s="226"/>
      <c r="AN332" s="226"/>
      <c r="AO332" s="226"/>
      <c r="AP332" s="226"/>
      <c r="AQ332" s="226"/>
      <c r="AR332" s="226"/>
      <c r="AS332" s="226"/>
      <c r="AT332" s="226"/>
      <c r="AU332" s="226"/>
      <c r="AV332" s="226"/>
      <c r="AW332" s="226"/>
      <c r="AX332" s="226"/>
      <c r="AY332" s="226"/>
      <c r="AZ332" s="226"/>
      <c r="BA332" s="226"/>
      <c r="BB332" s="226"/>
      <c r="BC332" s="226"/>
      <c r="BD332" s="226"/>
      <c r="BE332" s="226"/>
      <c r="BF332" s="226"/>
      <c r="BG332" s="226"/>
    </row>
    <row r="333" spans="1:59" ht="12.75">
      <c r="A333" s="251"/>
      <c r="B333" s="251"/>
      <c r="C333" s="226"/>
      <c r="D333" s="226"/>
      <c r="E333" s="226"/>
      <c r="F333" s="226"/>
      <c r="G333" s="226"/>
      <c r="H333" s="226"/>
      <c r="I333" s="226"/>
      <c r="J333" s="226"/>
      <c r="K333" s="226"/>
      <c r="L333" s="226"/>
      <c r="M333" s="226"/>
      <c r="N333" s="226"/>
      <c r="O333" s="226"/>
      <c r="P333" s="226"/>
      <c r="Q333" s="226"/>
      <c r="R333" s="226"/>
      <c r="S333" s="226"/>
      <c r="T333" s="226"/>
      <c r="U333" s="226"/>
      <c r="V333" s="226"/>
      <c r="W333" s="260"/>
      <c r="X333" s="226"/>
      <c r="Y333" s="226"/>
      <c r="Z333" s="226"/>
      <c r="AA333" s="226"/>
      <c r="AB333" s="226"/>
      <c r="AC333" s="226"/>
      <c r="AD333" s="226"/>
      <c r="AE333" s="226"/>
      <c r="AF333" s="226"/>
      <c r="AG333" s="226"/>
      <c r="AH333" s="226"/>
      <c r="AI333" s="226"/>
      <c r="AJ333" s="226"/>
      <c r="AK333" s="226"/>
      <c r="AL333" s="226"/>
      <c r="AM333" s="226"/>
      <c r="AN333" s="226"/>
      <c r="AO333" s="226"/>
      <c r="AP333" s="226"/>
      <c r="AQ333" s="226"/>
      <c r="AR333" s="226"/>
      <c r="AS333" s="226"/>
      <c r="AT333" s="226"/>
      <c r="AU333" s="226"/>
      <c r="AV333" s="226"/>
      <c r="AW333" s="226"/>
      <c r="AX333" s="226"/>
      <c r="AY333" s="226"/>
      <c r="AZ333" s="226"/>
      <c r="BA333" s="226"/>
      <c r="BB333" s="226"/>
      <c r="BC333" s="226"/>
      <c r="BD333" s="226"/>
      <c r="BE333" s="226"/>
      <c r="BF333" s="226"/>
      <c r="BG333" s="226"/>
    </row>
    <row r="334" spans="1:59" ht="12.75">
      <c r="A334" s="251"/>
      <c r="B334" s="251"/>
      <c r="C334" s="226"/>
      <c r="D334" s="226"/>
      <c r="E334" s="226"/>
      <c r="F334" s="226"/>
      <c r="G334" s="226"/>
      <c r="H334" s="226"/>
      <c r="I334" s="226"/>
      <c r="J334" s="226"/>
      <c r="K334" s="226"/>
      <c r="L334" s="226"/>
      <c r="M334" s="226"/>
      <c r="N334" s="226"/>
      <c r="O334" s="226"/>
      <c r="P334" s="226"/>
      <c r="Q334" s="226"/>
      <c r="R334" s="226"/>
      <c r="S334" s="226"/>
      <c r="T334" s="226"/>
      <c r="U334" s="226"/>
      <c r="V334" s="226"/>
      <c r="W334" s="260"/>
      <c r="X334" s="226"/>
      <c r="Y334" s="226"/>
      <c r="Z334" s="226"/>
      <c r="AA334" s="226"/>
      <c r="AB334" s="226"/>
      <c r="AC334" s="226"/>
      <c r="AD334" s="226"/>
      <c r="AE334" s="226"/>
      <c r="AF334" s="226"/>
      <c r="AG334" s="226"/>
      <c r="AH334" s="226"/>
      <c r="AI334" s="226"/>
      <c r="AJ334" s="226"/>
      <c r="AK334" s="226"/>
      <c r="AL334" s="226"/>
      <c r="AM334" s="226"/>
      <c r="AN334" s="226"/>
      <c r="AO334" s="226"/>
      <c r="AP334" s="226"/>
      <c r="AQ334" s="226"/>
      <c r="AR334" s="226"/>
      <c r="AS334" s="226"/>
      <c r="AT334" s="226"/>
      <c r="AU334" s="226"/>
      <c r="AV334" s="226"/>
      <c r="AW334" s="226"/>
      <c r="AX334" s="226"/>
      <c r="AY334" s="226"/>
      <c r="AZ334" s="226"/>
      <c r="BA334" s="226"/>
      <c r="BB334" s="226"/>
      <c r="BC334" s="226"/>
      <c r="BD334" s="226"/>
      <c r="BE334" s="226"/>
      <c r="BF334" s="226"/>
      <c r="BG334" s="226"/>
    </row>
    <row r="335" spans="1:59" ht="12.75">
      <c r="A335" s="251"/>
      <c r="B335" s="251"/>
      <c r="C335" s="226"/>
      <c r="D335" s="226"/>
      <c r="E335" s="226"/>
      <c r="F335" s="226"/>
      <c r="G335" s="226"/>
      <c r="H335" s="226"/>
      <c r="I335" s="226"/>
      <c r="J335" s="226"/>
      <c r="K335" s="226"/>
      <c r="L335" s="226"/>
      <c r="M335" s="226"/>
      <c r="N335" s="226"/>
      <c r="O335" s="226"/>
      <c r="P335" s="226"/>
      <c r="Q335" s="226"/>
      <c r="R335" s="226"/>
      <c r="S335" s="226"/>
      <c r="T335" s="226"/>
      <c r="U335" s="226"/>
      <c r="V335" s="226"/>
      <c r="W335" s="260"/>
      <c r="X335" s="226"/>
      <c r="Y335" s="226"/>
      <c r="Z335" s="226"/>
      <c r="AA335" s="226"/>
      <c r="AB335" s="226"/>
      <c r="AC335" s="226"/>
      <c r="AD335" s="226"/>
      <c r="AE335" s="226"/>
      <c r="AF335" s="226"/>
      <c r="AG335" s="226"/>
      <c r="AH335" s="226"/>
      <c r="AI335" s="226"/>
      <c r="AJ335" s="226"/>
      <c r="AK335" s="226"/>
      <c r="AL335" s="226"/>
      <c r="AM335" s="226"/>
      <c r="AN335" s="226"/>
      <c r="AO335" s="226"/>
      <c r="AP335" s="226"/>
      <c r="AQ335" s="226"/>
      <c r="AR335" s="226"/>
      <c r="AS335" s="226"/>
      <c r="AT335" s="226"/>
      <c r="AU335" s="226"/>
      <c r="AV335" s="226"/>
      <c r="AW335" s="226"/>
      <c r="AX335" s="226"/>
      <c r="AY335" s="226"/>
      <c r="AZ335" s="226"/>
      <c r="BA335" s="226"/>
      <c r="BB335" s="226"/>
      <c r="BC335" s="226"/>
      <c r="BD335" s="226"/>
      <c r="BE335" s="226"/>
      <c r="BF335" s="226"/>
      <c r="BG335" s="226"/>
    </row>
    <row r="336" spans="1:59" ht="12.75">
      <c r="A336" s="251"/>
      <c r="B336" s="251"/>
      <c r="C336" s="226"/>
      <c r="D336" s="226"/>
      <c r="E336" s="226"/>
      <c r="F336" s="226"/>
      <c r="G336" s="226"/>
      <c r="H336" s="226"/>
      <c r="I336" s="226"/>
      <c r="J336" s="226"/>
      <c r="K336" s="226"/>
      <c r="L336" s="226"/>
      <c r="M336" s="226"/>
      <c r="N336" s="226"/>
      <c r="O336" s="226"/>
      <c r="P336" s="226"/>
      <c r="Q336" s="226"/>
      <c r="R336" s="226"/>
      <c r="S336" s="226"/>
      <c r="T336" s="226"/>
      <c r="U336" s="226"/>
      <c r="V336" s="226"/>
      <c r="W336" s="260"/>
      <c r="X336" s="226"/>
      <c r="Y336" s="226"/>
      <c r="Z336" s="226"/>
      <c r="AA336" s="226"/>
      <c r="AB336" s="226"/>
      <c r="AC336" s="226"/>
      <c r="AD336" s="226"/>
      <c r="AE336" s="226"/>
      <c r="AF336" s="226"/>
      <c r="AG336" s="226"/>
      <c r="AH336" s="226"/>
      <c r="AI336" s="226"/>
      <c r="AJ336" s="226"/>
      <c r="AK336" s="226"/>
      <c r="AL336" s="226"/>
      <c r="AM336" s="226"/>
      <c r="AN336" s="226"/>
      <c r="AO336" s="226"/>
      <c r="AP336" s="226"/>
      <c r="AQ336" s="226"/>
      <c r="AR336" s="226"/>
      <c r="AS336" s="226"/>
      <c r="AT336" s="226"/>
      <c r="AU336" s="226"/>
      <c r="AV336" s="226"/>
      <c r="AW336" s="226"/>
      <c r="AX336" s="226"/>
      <c r="AY336" s="226"/>
      <c r="AZ336" s="226"/>
      <c r="BA336" s="226"/>
      <c r="BB336" s="226"/>
      <c r="BC336" s="226"/>
      <c r="BD336" s="226"/>
      <c r="BE336" s="226"/>
      <c r="BF336" s="226"/>
      <c r="BG336" s="226"/>
    </row>
    <row r="337" spans="1:59" ht="12.75">
      <c r="A337" s="251"/>
      <c r="B337" s="251"/>
      <c r="C337" s="226"/>
      <c r="D337" s="226"/>
      <c r="E337" s="226"/>
      <c r="F337" s="226"/>
      <c r="G337" s="226"/>
      <c r="H337" s="226"/>
      <c r="I337" s="226"/>
      <c r="J337" s="226"/>
      <c r="K337" s="226"/>
      <c r="L337" s="226"/>
      <c r="M337" s="226"/>
      <c r="N337" s="226"/>
      <c r="O337" s="226"/>
      <c r="P337" s="226"/>
      <c r="Q337" s="226"/>
      <c r="R337" s="226"/>
      <c r="S337" s="226"/>
      <c r="T337" s="226"/>
      <c r="U337" s="226"/>
      <c r="V337" s="226"/>
      <c r="W337" s="260"/>
      <c r="X337" s="226"/>
      <c r="Y337" s="226"/>
      <c r="Z337" s="226"/>
      <c r="AA337" s="226"/>
      <c r="AB337" s="226"/>
      <c r="AC337" s="226"/>
      <c r="AD337" s="226"/>
      <c r="AE337" s="226"/>
      <c r="AF337" s="226"/>
      <c r="AG337" s="226"/>
      <c r="AH337" s="226"/>
      <c r="AI337" s="226"/>
      <c r="AJ337" s="226"/>
      <c r="AK337" s="226"/>
      <c r="AL337" s="226"/>
      <c r="AM337" s="226"/>
      <c r="AN337" s="226"/>
      <c r="AO337" s="226"/>
      <c r="AP337" s="226"/>
      <c r="AQ337" s="226"/>
      <c r="AR337" s="226"/>
      <c r="AS337" s="226"/>
      <c r="AT337" s="226"/>
      <c r="AU337" s="226"/>
      <c r="AV337" s="226"/>
      <c r="AW337" s="226"/>
      <c r="AX337" s="226"/>
      <c r="AY337" s="226"/>
      <c r="AZ337" s="226"/>
      <c r="BA337" s="226"/>
      <c r="BB337" s="226"/>
      <c r="BC337" s="226"/>
      <c r="BD337" s="226"/>
      <c r="BE337" s="226"/>
      <c r="BF337" s="226"/>
      <c r="BG337" s="226"/>
    </row>
    <row r="338" spans="1:59" ht="12.75">
      <c r="A338" s="251"/>
      <c r="B338" s="251"/>
      <c r="C338" s="226"/>
      <c r="D338" s="226"/>
      <c r="E338" s="226"/>
      <c r="F338" s="226"/>
      <c r="G338" s="226"/>
      <c r="H338" s="226"/>
      <c r="I338" s="226"/>
      <c r="J338" s="226"/>
      <c r="K338" s="226"/>
      <c r="L338" s="226"/>
      <c r="M338" s="226"/>
      <c r="N338" s="226"/>
      <c r="O338" s="226"/>
      <c r="P338" s="226"/>
      <c r="Q338" s="226"/>
      <c r="R338" s="226"/>
      <c r="S338" s="226"/>
      <c r="T338" s="226"/>
      <c r="U338" s="226"/>
      <c r="V338" s="226"/>
      <c r="W338" s="260"/>
      <c r="X338" s="226"/>
      <c r="Y338" s="226"/>
      <c r="Z338" s="226"/>
      <c r="AA338" s="226"/>
      <c r="AB338" s="226"/>
      <c r="AC338" s="226"/>
      <c r="AD338" s="226"/>
      <c r="AE338" s="226"/>
      <c r="AF338" s="226"/>
      <c r="AG338" s="226"/>
      <c r="AH338" s="226"/>
      <c r="AI338" s="226"/>
      <c r="AJ338" s="226"/>
      <c r="AK338" s="226"/>
      <c r="AL338" s="226"/>
      <c r="AM338" s="226"/>
      <c r="AN338" s="226"/>
      <c r="AO338" s="226"/>
      <c r="AP338" s="226"/>
      <c r="AQ338" s="226"/>
      <c r="AR338" s="226"/>
      <c r="AS338" s="226"/>
      <c r="AT338" s="226"/>
      <c r="AU338" s="226"/>
      <c r="AV338" s="226"/>
      <c r="AW338" s="226"/>
      <c r="AX338" s="226"/>
      <c r="AY338" s="226"/>
      <c r="AZ338" s="226"/>
      <c r="BA338" s="226"/>
      <c r="BB338" s="226"/>
      <c r="BC338" s="226"/>
      <c r="BD338" s="226"/>
      <c r="BE338" s="226"/>
      <c r="BF338" s="226"/>
      <c r="BG338" s="226"/>
    </row>
    <row r="339" spans="1:59" ht="12.75">
      <c r="A339" s="251"/>
      <c r="B339" s="251"/>
      <c r="C339" s="226"/>
      <c r="D339" s="226"/>
      <c r="E339" s="226"/>
      <c r="F339" s="226"/>
      <c r="G339" s="226"/>
      <c r="H339" s="226"/>
      <c r="I339" s="226"/>
      <c r="J339" s="226"/>
      <c r="K339" s="226"/>
      <c r="L339" s="226"/>
      <c r="M339" s="226"/>
      <c r="N339" s="226"/>
      <c r="O339" s="226"/>
      <c r="P339" s="226"/>
      <c r="Q339" s="226"/>
      <c r="R339" s="226"/>
      <c r="S339" s="226"/>
      <c r="T339" s="226"/>
      <c r="U339" s="226"/>
      <c r="V339" s="226"/>
      <c r="W339" s="260"/>
      <c r="X339" s="226"/>
      <c r="Y339" s="226"/>
      <c r="Z339" s="226"/>
      <c r="AA339" s="226"/>
      <c r="AB339" s="226"/>
      <c r="AC339" s="226"/>
      <c r="AD339" s="226"/>
      <c r="AE339" s="226"/>
      <c r="AF339" s="226"/>
      <c r="AG339" s="226"/>
      <c r="AH339" s="226"/>
      <c r="AI339" s="226"/>
      <c r="AJ339" s="226"/>
      <c r="AK339" s="226"/>
      <c r="AL339" s="226"/>
      <c r="AM339" s="226"/>
      <c r="AN339" s="226"/>
      <c r="AO339" s="226"/>
      <c r="AP339" s="226"/>
      <c r="AQ339" s="226"/>
      <c r="AR339" s="226"/>
      <c r="AS339" s="226"/>
      <c r="AT339" s="226"/>
      <c r="AU339" s="226"/>
      <c r="AV339" s="226"/>
      <c r="AW339" s="226"/>
      <c r="AX339" s="226"/>
      <c r="AY339" s="226"/>
      <c r="AZ339" s="226"/>
      <c r="BA339" s="226"/>
      <c r="BB339" s="226"/>
      <c r="BC339" s="226"/>
      <c r="BD339" s="226"/>
      <c r="BE339" s="226"/>
      <c r="BF339" s="226"/>
      <c r="BG339" s="226"/>
    </row>
    <row r="340" spans="1:59" ht="12.75">
      <c r="A340" s="251"/>
      <c r="B340" s="251"/>
      <c r="C340" s="226"/>
      <c r="D340" s="226"/>
      <c r="E340" s="226"/>
      <c r="F340" s="226"/>
      <c r="G340" s="226"/>
      <c r="H340" s="226"/>
      <c r="I340" s="226"/>
      <c r="J340" s="226"/>
      <c r="K340" s="226"/>
      <c r="L340" s="226"/>
      <c r="M340" s="226"/>
      <c r="N340" s="226"/>
      <c r="O340" s="226"/>
      <c r="P340" s="226"/>
      <c r="Q340" s="226"/>
      <c r="R340" s="226"/>
      <c r="S340" s="226"/>
      <c r="T340" s="226"/>
      <c r="U340" s="226"/>
      <c r="V340" s="226"/>
      <c r="W340" s="260"/>
      <c r="X340" s="226"/>
      <c r="Y340" s="226"/>
      <c r="Z340" s="226"/>
      <c r="AA340" s="226"/>
      <c r="AB340" s="226"/>
      <c r="AC340" s="226"/>
      <c r="AD340" s="226"/>
      <c r="AE340" s="226"/>
      <c r="AF340" s="226"/>
      <c r="AG340" s="226"/>
      <c r="AH340" s="226"/>
      <c r="AI340" s="226"/>
      <c r="AJ340" s="226"/>
      <c r="AK340" s="226"/>
      <c r="AL340" s="226"/>
      <c r="AM340" s="226"/>
      <c r="AN340" s="226"/>
      <c r="AO340" s="226"/>
      <c r="AP340" s="226"/>
      <c r="AQ340" s="226"/>
      <c r="AR340" s="226"/>
      <c r="AS340" s="226"/>
      <c r="AT340" s="226"/>
      <c r="AU340" s="226"/>
      <c r="AV340" s="226"/>
      <c r="AW340" s="226"/>
      <c r="AX340" s="226"/>
      <c r="AY340" s="226"/>
      <c r="AZ340" s="226"/>
      <c r="BA340" s="226"/>
      <c r="BB340" s="226"/>
      <c r="BC340" s="226"/>
      <c r="BD340" s="226"/>
      <c r="BE340" s="226"/>
      <c r="BF340" s="226"/>
      <c r="BG340" s="226"/>
    </row>
    <row r="341" spans="1:59" ht="12.75">
      <c r="A341" s="251"/>
      <c r="B341" s="251"/>
      <c r="C341" s="226"/>
      <c r="D341" s="226"/>
      <c r="E341" s="226"/>
      <c r="F341" s="226"/>
      <c r="G341" s="226"/>
      <c r="H341" s="226"/>
      <c r="I341" s="226"/>
      <c r="J341" s="226"/>
      <c r="K341" s="226"/>
      <c r="L341" s="226"/>
      <c r="M341" s="226"/>
      <c r="N341" s="226"/>
      <c r="O341" s="226"/>
      <c r="P341" s="226"/>
      <c r="Q341" s="226"/>
      <c r="R341" s="226"/>
      <c r="S341" s="226"/>
      <c r="T341" s="226"/>
      <c r="U341" s="226"/>
      <c r="V341" s="226"/>
      <c r="W341" s="260"/>
      <c r="X341" s="226"/>
      <c r="Y341" s="226"/>
      <c r="Z341" s="226"/>
      <c r="AA341" s="226"/>
      <c r="AB341" s="226"/>
      <c r="AC341" s="226"/>
      <c r="AD341" s="226"/>
      <c r="AE341" s="226"/>
      <c r="AF341" s="226"/>
      <c r="AG341" s="226"/>
      <c r="AH341" s="226"/>
      <c r="AI341" s="226"/>
      <c r="AJ341" s="226"/>
      <c r="AK341" s="226"/>
      <c r="AL341" s="226"/>
      <c r="AM341" s="226"/>
      <c r="AN341" s="226"/>
      <c r="AO341" s="226"/>
      <c r="AP341" s="226"/>
      <c r="AQ341" s="226"/>
      <c r="AR341" s="226"/>
      <c r="AS341" s="226"/>
      <c r="AT341" s="226"/>
      <c r="AU341" s="226"/>
      <c r="AV341" s="226"/>
      <c r="AW341" s="226"/>
      <c r="AX341" s="226"/>
      <c r="AY341" s="226"/>
      <c r="AZ341" s="226"/>
      <c r="BA341" s="226"/>
      <c r="BB341" s="226"/>
      <c r="BC341" s="226"/>
      <c r="BD341" s="226"/>
      <c r="BE341" s="226"/>
      <c r="BF341" s="226"/>
      <c r="BG341" s="226"/>
    </row>
    <row r="342" spans="1:59" ht="12.75">
      <c r="A342" s="251"/>
      <c r="B342" s="251"/>
      <c r="C342" s="226"/>
      <c r="D342" s="226"/>
      <c r="E342" s="226"/>
      <c r="F342" s="226"/>
      <c r="G342" s="226"/>
      <c r="H342" s="226"/>
      <c r="I342" s="226"/>
      <c r="J342" s="226"/>
      <c r="K342" s="226"/>
      <c r="L342" s="226"/>
      <c r="M342" s="226"/>
      <c r="N342" s="226"/>
      <c r="O342" s="226"/>
      <c r="P342" s="226"/>
      <c r="Q342" s="226"/>
      <c r="R342" s="226"/>
      <c r="S342" s="226"/>
      <c r="T342" s="226"/>
      <c r="U342" s="226"/>
      <c r="V342" s="226"/>
      <c r="W342" s="260"/>
      <c r="X342" s="226"/>
      <c r="Y342" s="226"/>
      <c r="Z342" s="226"/>
      <c r="AA342" s="226"/>
      <c r="AB342" s="226"/>
      <c r="AC342" s="226"/>
      <c r="AD342" s="226"/>
      <c r="AE342" s="226"/>
      <c r="AF342" s="226"/>
      <c r="AG342" s="226"/>
      <c r="AH342" s="226"/>
      <c r="AI342" s="226"/>
      <c r="AJ342" s="226"/>
      <c r="AK342" s="226"/>
      <c r="AL342" s="226"/>
      <c r="AM342" s="226"/>
      <c r="AN342" s="226"/>
      <c r="AO342" s="226"/>
      <c r="AP342" s="226"/>
      <c r="AQ342" s="226"/>
      <c r="AR342" s="226"/>
      <c r="AS342" s="226"/>
      <c r="AT342" s="226"/>
      <c r="AU342" s="226"/>
      <c r="AV342" s="226"/>
      <c r="AW342" s="226"/>
      <c r="AX342" s="226"/>
      <c r="AY342" s="226"/>
      <c r="AZ342" s="226"/>
      <c r="BA342" s="226"/>
      <c r="BB342" s="226"/>
      <c r="BC342" s="226"/>
      <c r="BD342" s="226"/>
      <c r="BE342" s="226"/>
      <c r="BF342" s="226"/>
      <c r="BG342" s="226"/>
    </row>
    <row r="343" spans="1:59" ht="12.75">
      <c r="A343" s="251"/>
      <c r="B343" s="251"/>
      <c r="C343" s="226"/>
      <c r="D343" s="226"/>
      <c r="E343" s="226"/>
      <c r="F343" s="226"/>
      <c r="G343" s="226"/>
      <c r="H343" s="226"/>
      <c r="I343" s="226"/>
      <c r="J343" s="226"/>
      <c r="K343" s="226"/>
      <c r="L343" s="226"/>
      <c r="M343" s="226"/>
      <c r="N343" s="226"/>
      <c r="O343" s="226"/>
      <c r="P343" s="226"/>
      <c r="Q343" s="226"/>
      <c r="R343" s="226"/>
      <c r="S343" s="226"/>
      <c r="T343" s="226"/>
      <c r="U343" s="226"/>
      <c r="V343" s="226"/>
      <c r="W343" s="260"/>
      <c r="X343" s="226"/>
      <c r="Y343" s="226"/>
      <c r="Z343" s="226"/>
      <c r="AA343" s="226"/>
      <c r="AB343" s="226"/>
      <c r="AC343" s="226"/>
      <c r="AD343" s="226"/>
      <c r="AE343" s="226"/>
      <c r="AF343" s="226"/>
      <c r="AG343" s="226"/>
      <c r="AH343" s="226"/>
      <c r="AI343" s="226"/>
      <c r="AJ343" s="226"/>
      <c r="AK343" s="226"/>
      <c r="AL343" s="226"/>
      <c r="AM343" s="226"/>
      <c r="AN343" s="226"/>
      <c r="AO343" s="226"/>
      <c r="AP343" s="226"/>
      <c r="AQ343" s="226"/>
      <c r="AR343" s="226"/>
      <c r="AS343" s="226"/>
      <c r="AT343" s="226"/>
      <c r="AU343" s="226"/>
      <c r="AV343" s="226"/>
      <c r="AW343" s="226"/>
      <c r="AX343" s="226"/>
      <c r="AY343" s="226"/>
      <c r="AZ343" s="226"/>
      <c r="BA343" s="226"/>
      <c r="BB343" s="226"/>
      <c r="BC343" s="226"/>
      <c r="BD343" s="226"/>
      <c r="BE343" s="226"/>
      <c r="BF343" s="226"/>
      <c r="BG343" s="226"/>
    </row>
    <row r="344" spans="1:59" ht="12.75">
      <c r="A344" s="251"/>
      <c r="B344" s="251"/>
      <c r="C344" s="226"/>
      <c r="D344" s="226"/>
      <c r="E344" s="226"/>
      <c r="F344" s="226"/>
      <c r="G344" s="226"/>
      <c r="H344" s="226"/>
      <c r="I344" s="226"/>
      <c r="J344" s="226"/>
      <c r="K344" s="226"/>
      <c r="L344" s="226"/>
      <c r="M344" s="226"/>
      <c r="N344" s="226"/>
      <c r="O344" s="226"/>
      <c r="P344" s="226"/>
      <c r="Q344" s="226"/>
      <c r="R344" s="226"/>
      <c r="S344" s="226"/>
      <c r="T344" s="226"/>
      <c r="U344" s="226"/>
      <c r="V344" s="226"/>
      <c r="W344" s="260"/>
      <c r="X344" s="226"/>
      <c r="Y344" s="226"/>
      <c r="Z344" s="226"/>
      <c r="AA344" s="226"/>
      <c r="AB344" s="226"/>
      <c r="AC344" s="226"/>
      <c r="AD344" s="226"/>
      <c r="AE344" s="226"/>
      <c r="AF344" s="226"/>
      <c r="AG344" s="226"/>
      <c r="AH344" s="226"/>
      <c r="AI344" s="226"/>
      <c r="AJ344" s="226"/>
      <c r="AK344" s="226"/>
      <c r="AL344" s="226"/>
      <c r="AM344" s="226"/>
      <c r="AN344" s="226"/>
      <c r="AO344" s="226"/>
      <c r="AP344" s="226"/>
      <c r="AQ344" s="226"/>
      <c r="AR344" s="226"/>
      <c r="AS344" s="226"/>
      <c r="AT344" s="226"/>
      <c r="AU344" s="226"/>
      <c r="AV344" s="226"/>
      <c r="AW344" s="226"/>
      <c r="AX344" s="226"/>
      <c r="AY344" s="226"/>
      <c r="AZ344" s="226"/>
      <c r="BA344" s="226"/>
      <c r="BB344" s="226"/>
      <c r="BC344" s="226"/>
      <c r="BD344" s="226"/>
      <c r="BE344" s="226"/>
      <c r="BF344" s="226"/>
      <c r="BG344" s="226"/>
    </row>
    <row r="345" spans="1:59" ht="12.75">
      <c r="A345" s="251"/>
      <c r="B345" s="251"/>
      <c r="C345" s="226"/>
      <c r="D345" s="226"/>
      <c r="E345" s="226"/>
      <c r="F345" s="226"/>
      <c r="G345" s="226"/>
      <c r="H345" s="226"/>
      <c r="I345" s="226"/>
      <c r="J345" s="226"/>
      <c r="K345" s="226"/>
      <c r="L345" s="226"/>
      <c r="M345" s="226"/>
      <c r="N345" s="226"/>
      <c r="O345" s="226"/>
      <c r="P345" s="226"/>
      <c r="Q345" s="226"/>
      <c r="R345" s="226"/>
      <c r="S345" s="226"/>
      <c r="T345" s="226"/>
      <c r="U345" s="226"/>
      <c r="V345" s="226"/>
      <c r="W345" s="260"/>
      <c r="X345" s="226"/>
      <c r="Y345" s="226"/>
      <c r="Z345" s="226"/>
      <c r="AA345" s="226"/>
      <c r="AB345" s="226"/>
      <c r="AC345" s="226"/>
      <c r="AD345" s="226"/>
      <c r="AE345" s="226"/>
      <c r="AF345" s="226"/>
      <c r="AG345" s="226"/>
      <c r="AH345" s="226"/>
      <c r="AI345" s="226"/>
      <c r="AJ345" s="226"/>
      <c r="AK345" s="226"/>
      <c r="AL345" s="226"/>
      <c r="AM345" s="226"/>
      <c r="AN345" s="226"/>
      <c r="AO345" s="226"/>
      <c r="AP345" s="226"/>
      <c r="AQ345" s="226"/>
      <c r="AR345" s="226"/>
      <c r="AS345" s="226"/>
      <c r="AT345" s="226"/>
      <c r="AU345" s="226"/>
      <c r="AV345" s="226"/>
      <c r="AW345" s="226"/>
      <c r="AX345" s="226"/>
      <c r="AY345" s="226"/>
      <c r="AZ345" s="226"/>
      <c r="BA345" s="226"/>
      <c r="BB345" s="226"/>
      <c r="BC345" s="226"/>
      <c r="BD345" s="226"/>
      <c r="BE345" s="226"/>
      <c r="BF345" s="226"/>
      <c r="BG345" s="226"/>
    </row>
    <row r="346" spans="1:59" ht="12.75">
      <c r="A346" s="251"/>
      <c r="B346" s="251"/>
      <c r="C346" s="226"/>
      <c r="D346" s="226"/>
      <c r="E346" s="226"/>
      <c r="F346" s="226"/>
      <c r="G346" s="226"/>
      <c r="H346" s="226"/>
      <c r="I346" s="226"/>
      <c r="J346" s="226"/>
      <c r="K346" s="226"/>
      <c r="L346" s="226"/>
      <c r="M346" s="226"/>
      <c r="N346" s="226"/>
      <c r="O346" s="226"/>
      <c r="P346" s="226"/>
      <c r="Q346" s="226"/>
      <c r="R346" s="226"/>
      <c r="S346" s="226"/>
      <c r="T346" s="226"/>
      <c r="U346" s="226"/>
      <c r="V346" s="226"/>
      <c r="W346" s="260"/>
      <c r="X346" s="226"/>
      <c r="Y346" s="226"/>
      <c r="Z346" s="226"/>
      <c r="AA346" s="226"/>
      <c r="AB346" s="226"/>
      <c r="AC346" s="226"/>
      <c r="AD346" s="226"/>
      <c r="AE346" s="226"/>
      <c r="AF346" s="226"/>
      <c r="AG346" s="226"/>
      <c r="AH346" s="226"/>
      <c r="AI346" s="226"/>
      <c r="AJ346" s="226"/>
      <c r="AK346" s="226"/>
      <c r="AL346" s="226"/>
      <c r="AM346" s="226"/>
      <c r="AN346" s="226"/>
      <c r="AO346" s="226"/>
      <c r="AP346" s="226"/>
      <c r="AQ346" s="226"/>
      <c r="AR346" s="226"/>
      <c r="AS346" s="226"/>
      <c r="AT346" s="226"/>
      <c r="AU346" s="226"/>
      <c r="AV346" s="226"/>
      <c r="AW346" s="226"/>
      <c r="AX346" s="226"/>
      <c r="AY346" s="226"/>
      <c r="AZ346" s="226"/>
      <c r="BA346" s="226"/>
      <c r="BB346" s="226"/>
      <c r="BC346" s="226"/>
      <c r="BD346" s="226"/>
      <c r="BE346" s="226"/>
      <c r="BF346" s="226"/>
      <c r="BG346" s="226"/>
    </row>
    <row r="347" spans="1:59" ht="12.75">
      <c r="A347" s="251"/>
      <c r="B347" s="251"/>
      <c r="C347" s="226"/>
      <c r="D347" s="226"/>
      <c r="E347" s="226"/>
      <c r="F347" s="226"/>
      <c r="G347" s="226"/>
      <c r="H347" s="226"/>
      <c r="I347" s="226"/>
      <c r="J347" s="226"/>
      <c r="K347" s="226"/>
      <c r="L347" s="226"/>
      <c r="M347" s="226"/>
      <c r="N347" s="226"/>
      <c r="O347" s="226"/>
      <c r="P347" s="226"/>
      <c r="Q347" s="226"/>
      <c r="R347" s="226"/>
      <c r="S347" s="226"/>
      <c r="T347" s="226"/>
      <c r="U347" s="226"/>
      <c r="V347" s="226"/>
      <c r="W347" s="260"/>
      <c r="X347" s="226"/>
      <c r="Y347" s="226"/>
      <c r="Z347" s="226"/>
      <c r="AA347" s="226"/>
      <c r="AB347" s="226"/>
      <c r="AC347" s="226"/>
      <c r="AD347" s="226"/>
      <c r="AE347" s="226"/>
      <c r="AF347" s="226"/>
      <c r="AG347" s="226"/>
      <c r="AH347" s="226"/>
      <c r="AI347" s="226"/>
      <c r="AJ347" s="226"/>
      <c r="AK347" s="226"/>
      <c r="AL347" s="226"/>
      <c r="AM347" s="226"/>
      <c r="AN347" s="226"/>
      <c r="AO347" s="226"/>
      <c r="AP347" s="226"/>
      <c r="AQ347" s="226"/>
      <c r="AR347" s="226"/>
      <c r="AS347" s="226"/>
      <c r="AT347" s="226"/>
      <c r="AU347" s="226"/>
      <c r="AV347" s="226"/>
      <c r="AW347" s="226"/>
      <c r="AX347" s="226"/>
      <c r="AY347" s="226"/>
      <c r="AZ347" s="226"/>
      <c r="BA347" s="226"/>
      <c r="BB347" s="226"/>
      <c r="BC347" s="226"/>
      <c r="BD347" s="226"/>
      <c r="BE347" s="226"/>
      <c r="BF347" s="226"/>
      <c r="BG347" s="226"/>
    </row>
    <row r="348" spans="1:59" ht="12.75">
      <c r="A348" s="251"/>
      <c r="B348" s="251"/>
      <c r="C348" s="226"/>
      <c r="D348" s="226"/>
      <c r="E348" s="226"/>
      <c r="F348" s="226"/>
      <c r="G348" s="226"/>
      <c r="H348" s="226"/>
      <c r="I348" s="226"/>
      <c r="J348" s="226"/>
      <c r="K348" s="226"/>
      <c r="L348" s="226"/>
      <c r="M348" s="226"/>
      <c r="N348" s="226"/>
      <c r="O348" s="226"/>
      <c r="P348" s="226"/>
      <c r="Q348" s="226"/>
      <c r="R348" s="226"/>
      <c r="S348" s="226"/>
      <c r="T348" s="226"/>
      <c r="U348" s="226"/>
      <c r="V348" s="226"/>
      <c r="W348" s="260"/>
      <c r="X348" s="226"/>
      <c r="Y348" s="226"/>
      <c r="Z348" s="226"/>
      <c r="AA348" s="226"/>
      <c r="AB348" s="226"/>
      <c r="AC348" s="226"/>
      <c r="AD348" s="226"/>
      <c r="AE348" s="226"/>
      <c r="AF348" s="226"/>
      <c r="AG348" s="226"/>
      <c r="AH348" s="226"/>
      <c r="AI348" s="226"/>
      <c r="AJ348" s="226"/>
      <c r="AK348" s="226"/>
      <c r="AL348" s="226"/>
      <c r="AM348" s="226"/>
      <c r="AN348" s="226"/>
      <c r="AO348" s="226"/>
      <c r="AP348" s="226"/>
      <c r="AQ348" s="226"/>
      <c r="AR348" s="226"/>
      <c r="AS348" s="226"/>
      <c r="AT348" s="226"/>
      <c r="AU348" s="226"/>
      <c r="AV348" s="226"/>
      <c r="AW348" s="226"/>
      <c r="AX348" s="226"/>
      <c r="AY348" s="226"/>
      <c r="AZ348" s="226"/>
      <c r="BA348" s="226"/>
      <c r="BB348" s="226"/>
      <c r="BC348" s="226"/>
      <c r="BD348" s="226"/>
      <c r="BE348" s="226"/>
      <c r="BF348" s="226"/>
      <c r="BG348" s="226"/>
    </row>
    <row r="349" spans="1:59" ht="12.75">
      <c r="A349" s="251"/>
      <c r="B349" s="251"/>
      <c r="C349" s="226"/>
      <c r="D349" s="226"/>
      <c r="E349" s="226"/>
      <c r="F349" s="226"/>
      <c r="G349" s="226"/>
      <c r="H349" s="226"/>
      <c r="I349" s="226"/>
      <c r="J349" s="226"/>
      <c r="K349" s="226"/>
      <c r="L349" s="226"/>
      <c r="M349" s="226"/>
      <c r="N349" s="226"/>
      <c r="O349" s="226"/>
      <c r="P349" s="226"/>
      <c r="Q349" s="226"/>
      <c r="R349" s="226"/>
      <c r="S349" s="226"/>
      <c r="T349" s="226"/>
      <c r="U349" s="226"/>
      <c r="V349" s="226"/>
      <c r="W349" s="260"/>
      <c r="X349" s="226"/>
      <c r="Y349" s="226"/>
      <c r="Z349" s="226"/>
      <c r="AA349" s="226"/>
      <c r="AB349" s="226"/>
      <c r="AC349" s="226"/>
      <c r="AD349" s="226"/>
      <c r="AE349" s="226"/>
      <c r="AF349" s="226"/>
      <c r="AG349" s="226"/>
      <c r="AH349" s="226"/>
      <c r="AI349" s="226"/>
      <c r="AJ349" s="226"/>
      <c r="AK349" s="226"/>
      <c r="AL349" s="226"/>
      <c r="AM349" s="226"/>
      <c r="AN349" s="226"/>
      <c r="AO349" s="226"/>
      <c r="AP349" s="226"/>
      <c r="AQ349" s="226"/>
      <c r="AR349" s="226"/>
      <c r="AS349" s="226"/>
      <c r="AT349" s="226"/>
      <c r="AU349" s="226"/>
      <c r="AV349" s="226"/>
      <c r="AW349" s="226"/>
      <c r="AX349" s="226"/>
      <c r="AY349" s="226"/>
      <c r="AZ349" s="226"/>
      <c r="BA349" s="226"/>
      <c r="BB349" s="226"/>
      <c r="BC349" s="226"/>
      <c r="BD349" s="226"/>
      <c r="BE349" s="226"/>
      <c r="BF349" s="226"/>
      <c r="BG349" s="226"/>
    </row>
    <row r="350" spans="1:59" ht="12.75">
      <c r="A350" s="251"/>
      <c r="B350" s="251"/>
      <c r="C350" s="226"/>
      <c r="D350" s="226"/>
      <c r="E350" s="226"/>
      <c r="F350" s="226"/>
      <c r="G350" s="226"/>
      <c r="H350" s="226"/>
      <c r="I350" s="226"/>
      <c r="J350" s="226"/>
      <c r="K350" s="226"/>
      <c r="L350" s="226"/>
      <c r="M350" s="226"/>
      <c r="N350" s="226"/>
      <c r="O350" s="226"/>
      <c r="P350" s="226"/>
      <c r="Q350" s="226"/>
      <c r="R350" s="226"/>
      <c r="S350" s="226"/>
      <c r="T350" s="226"/>
      <c r="U350" s="226"/>
      <c r="V350" s="226"/>
      <c r="W350" s="260"/>
      <c r="X350" s="226"/>
      <c r="Y350" s="226"/>
      <c r="Z350" s="226"/>
      <c r="AA350" s="226"/>
      <c r="AB350" s="226"/>
      <c r="AC350" s="226"/>
      <c r="AD350" s="226"/>
      <c r="AE350" s="226"/>
      <c r="AF350" s="226"/>
      <c r="AG350" s="226"/>
      <c r="AH350" s="226"/>
      <c r="AI350" s="226"/>
      <c r="AJ350" s="226"/>
      <c r="AK350" s="226"/>
      <c r="AL350" s="226"/>
      <c r="AM350" s="226"/>
      <c r="AN350" s="226"/>
      <c r="AO350" s="226"/>
      <c r="AP350" s="226"/>
      <c r="AQ350" s="226"/>
      <c r="AR350" s="226"/>
      <c r="AS350" s="226"/>
      <c r="AT350" s="226"/>
      <c r="AU350" s="226"/>
      <c r="AV350" s="226"/>
      <c r="AW350" s="226"/>
      <c r="AX350" s="226"/>
      <c r="AY350" s="226"/>
      <c r="AZ350" s="226"/>
      <c r="BA350" s="226"/>
      <c r="BB350" s="226"/>
      <c r="BC350" s="226"/>
      <c r="BD350" s="226"/>
      <c r="BE350" s="226"/>
      <c r="BF350" s="226"/>
      <c r="BG350" s="226"/>
    </row>
    <row r="351" spans="1:59" ht="12.75">
      <c r="A351" s="251"/>
      <c r="B351" s="251"/>
      <c r="C351" s="226"/>
      <c r="D351" s="226"/>
      <c r="E351" s="226"/>
      <c r="F351" s="226"/>
      <c r="G351" s="226"/>
      <c r="H351" s="226"/>
      <c r="I351" s="226"/>
      <c r="J351" s="226"/>
      <c r="K351" s="226"/>
      <c r="L351" s="226"/>
      <c r="M351" s="226"/>
      <c r="N351" s="226"/>
      <c r="O351" s="226"/>
      <c r="P351" s="226"/>
      <c r="Q351" s="226"/>
      <c r="R351" s="226"/>
      <c r="S351" s="226"/>
      <c r="T351" s="226"/>
      <c r="U351" s="226"/>
      <c r="V351" s="226"/>
      <c r="W351" s="260"/>
      <c r="X351" s="226"/>
      <c r="Y351" s="226"/>
      <c r="Z351" s="226"/>
      <c r="AA351" s="226"/>
      <c r="AB351" s="226"/>
      <c r="AC351" s="226"/>
      <c r="AD351" s="226"/>
      <c r="AE351" s="226"/>
      <c r="AF351" s="226"/>
      <c r="AG351" s="226"/>
      <c r="AH351" s="226"/>
      <c r="AI351" s="226"/>
      <c r="AJ351" s="226"/>
      <c r="AK351" s="226"/>
      <c r="AL351" s="226"/>
      <c r="AM351" s="226"/>
      <c r="AN351" s="226"/>
      <c r="AO351" s="226"/>
      <c r="AP351" s="226"/>
      <c r="AQ351" s="226"/>
      <c r="AR351" s="226"/>
      <c r="AS351" s="226"/>
      <c r="AT351" s="226"/>
      <c r="AU351" s="226"/>
      <c r="AV351" s="226"/>
      <c r="AW351" s="226"/>
      <c r="AX351" s="226"/>
      <c r="AY351" s="226"/>
      <c r="AZ351" s="226"/>
      <c r="BA351" s="226"/>
      <c r="BB351" s="226"/>
      <c r="BC351" s="226"/>
      <c r="BD351" s="226"/>
      <c r="BE351" s="226"/>
      <c r="BF351" s="226"/>
      <c r="BG351" s="226"/>
    </row>
    <row r="352" spans="1:59" ht="12.75">
      <c r="A352" s="251"/>
      <c r="B352" s="251"/>
      <c r="C352" s="226"/>
      <c r="D352" s="226"/>
      <c r="E352" s="226"/>
      <c r="F352" s="226"/>
      <c r="G352" s="226"/>
      <c r="H352" s="226"/>
      <c r="I352" s="226"/>
      <c r="J352" s="226"/>
      <c r="K352" s="226"/>
      <c r="L352" s="226"/>
      <c r="M352" s="226"/>
      <c r="N352" s="226"/>
      <c r="O352" s="226"/>
      <c r="P352" s="226"/>
      <c r="Q352" s="226"/>
      <c r="R352" s="226"/>
      <c r="S352" s="226"/>
      <c r="T352" s="226"/>
      <c r="U352" s="226"/>
      <c r="V352" s="226"/>
      <c r="W352" s="260"/>
      <c r="X352" s="226"/>
      <c r="Y352" s="226"/>
      <c r="Z352" s="226"/>
      <c r="AA352" s="226"/>
      <c r="AB352" s="226"/>
      <c r="AC352" s="226"/>
      <c r="AD352" s="226"/>
      <c r="AE352" s="226"/>
      <c r="AF352" s="226"/>
      <c r="AG352" s="226"/>
      <c r="AH352" s="226"/>
      <c r="AI352" s="226"/>
      <c r="AJ352" s="226"/>
      <c r="AK352" s="226"/>
      <c r="AL352" s="226"/>
      <c r="AM352" s="226"/>
      <c r="AN352" s="226"/>
      <c r="AO352" s="226"/>
      <c r="AP352" s="226"/>
      <c r="AQ352" s="226"/>
      <c r="AR352" s="226"/>
      <c r="AS352" s="226"/>
      <c r="AT352" s="226"/>
      <c r="AU352" s="226"/>
      <c r="AV352" s="226"/>
      <c r="AW352" s="226"/>
      <c r="AX352" s="226"/>
      <c r="AY352" s="226"/>
      <c r="AZ352" s="226"/>
      <c r="BA352" s="226"/>
      <c r="BB352" s="226"/>
      <c r="BC352" s="226"/>
      <c r="BD352" s="226"/>
      <c r="BE352" s="226"/>
      <c r="BF352" s="226"/>
      <c r="BG352" s="226"/>
    </row>
    <row r="353" spans="1:59" ht="12.75">
      <c r="A353" s="251"/>
      <c r="B353" s="251"/>
      <c r="C353" s="226"/>
      <c r="D353" s="226"/>
      <c r="E353" s="226"/>
      <c r="F353" s="226"/>
      <c r="G353" s="226"/>
      <c r="H353" s="226"/>
      <c r="I353" s="226"/>
      <c r="J353" s="226"/>
      <c r="K353" s="226"/>
      <c r="L353" s="226"/>
      <c r="M353" s="226"/>
      <c r="N353" s="226"/>
      <c r="O353" s="226"/>
      <c r="P353" s="226"/>
      <c r="Q353" s="226"/>
      <c r="R353" s="226"/>
      <c r="S353" s="226"/>
      <c r="T353" s="226"/>
      <c r="U353" s="226"/>
      <c r="V353" s="226"/>
      <c r="W353" s="260"/>
      <c r="X353" s="226"/>
      <c r="Y353" s="226"/>
      <c r="Z353" s="226"/>
      <c r="AA353" s="226"/>
      <c r="AB353" s="226"/>
      <c r="AC353" s="226"/>
      <c r="AD353" s="226"/>
      <c r="AE353" s="226"/>
      <c r="AF353" s="226"/>
      <c r="AG353" s="226"/>
      <c r="AH353" s="226"/>
      <c r="AI353" s="226"/>
      <c r="AJ353" s="226"/>
      <c r="AK353" s="226"/>
      <c r="AL353" s="226"/>
      <c r="AM353" s="226"/>
      <c r="AN353" s="226"/>
      <c r="AO353" s="226"/>
      <c r="AP353" s="226"/>
      <c r="AQ353" s="226"/>
      <c r="AR353" s="226"/>
      <c r="AS353" s="226"/>
      <c r="AT353" s="226"/>
      <c r="AU353" s="226"/>
      <c r="AV353" s="226"/>
      <c r="AW353" s="226"/>
      <c r="AX353" s="226"/>
      <c r="AY353" s="226"/>
      <c r="AZ353" s="226"/>
      <c r="BA353" s="226"/>
      <c r="BB353" s="226"/>
      <c r="BC353" s="226"/>
      <c r="BD353" s="226"/>
      <c r="BE353" s="226"/>
      <c r="BF353" s="226"/>
      <c r="BG353" s="226"/>
    </row>
    <row r="354" spans="1:59" ht="12.75">
      <c r="A354" s="251"/>
      <c r="B354" s="251"/>
      <c r="C354" s="226"/>
      <c r="D354" s="226"/>
      <c r="E354" s="226"/>
      <c r="F354" s="226"/>
      <c r="G354" s="226"/>
      <c r="H354" s="226"/>
      <c r="I354" s="226"/>
      <c r="J354" s="226"/>
      <c r="K354" s="226"/>
      <c r="L354" s="226"/>
      <c r="M354" s="226"/>
      <c r="N354" s="226"/>
      <c r="O354" s="226"/>
      <c r="P354" s="226"/>
      <c r="Q354" s="226"/>
      <c r="R354" s="226"/>
      <c r="S354" s="226"/>
      <c r="T354" s="226"/>
      <c r="U354" s="226"/>
      <c r="V354" s="226"/>
      <c r="W354" s="260"/>
      <c r="X354" s="226"/>
      <c r="Y354" s="226"/>
      <c r="Z354" s="226"/>
      <c r="AA354" s="226"/>
      <c r="AB354" s="226"/>
      <c r="AC354" s="226"/>
      <c r="AD354" s="226"/>
      <c r="AE354" s="226"/>
      <c r="AF354" s="226"/>
      <c r="AG354" s="226"/>
      <c r="AH354" s="226"/>
      <c r="AI354" s="226"/>
      <c r="AJ354" s="226"/>
      <c r="AK354" s="226"/>
      <c r="AL354" s="226"/>
      <c r="AM354" s="226"/>
      <c r="AN354" s="226"/>
      <c r="AO354" s="226"/>
      <c r="AP354" s="226"/>
      <c r="AQ354" s="226"/>
      <c r="AR354" s="226"/>
      <c r="AS354" s="226"/>
      <c r="AT354" s="226"/>
      <c r="AU354" s="226"/>
      <c r="AV354" s="226"/>
      <c r="AW354" s="226"/>
      <c r="AX354" s="226"/>
      <c r="AY354" s="226"/>
      <c r="AZ354" s="226"/>
      <c r="BA354" s="226"/>
      <c r="BB354" s="226"/>
      <c r="BC354" s="226"/>
      <c r="BD354" s="226"/>
      <c r="BE354" s="226"/>
      <c r="BF354" s="226"/>
      <c r="BG354" s="226"/>
    </row>
    <row r="355" spans="1:59" ht="12.75">
      <c r="A355" s="251"/>
      <c r="B355" s="251"/>
      <c r="C355" s="226"/>
      <c r="D355" s="226"/>
      <c r="E355" s="226"/>
      <c r="F355" s="226"/>
      <c r="G355" s="226"/>
      <c r="H355" s="226"/>
      <c r="I355" s="226"/>
      <c r="J355" s="226"/>
      <c r="K355" s="226"/>
      <c r="L355" s="226"/>
      <c r="M355" s="226"/>
      <c r="N355" s="226"/>
      <c r="O355" s="226"/>
      <c r="P355" s="226"/>
      <c r="Q355" s="226"/>
      <c r="R355" s="226"/>
      <c r="S355" s="226"/>
      <c r="T355" s="226"/>
      <c r="U355" s="226"/>
      <c r="V355" s="226"/>
      <c r="W355" s="260"/>
      <c r="X355" s="226"/>
      <c r="Y355" s="226"/>
      <c r="Z355" s="226"/>
      <c r="AA355" s="226"/>
      <c r="AB355" s="226"/>
      <c r="AC355" s="226"/>
      <c r="AD355" s="226"/>
      <c r="AE355" s="226"/>
      <c r="AF355" s="226"/>
      <c r="AG355" s="226"/>
      <c r="AH355" s="226"/>
      <c r="AI355" s="226"/>
      <c r="AJ355" s="226"/>
      <c r="AK355" s="226"/>
      <c r="AL355" s="226"/>
      <c r="AM355" s="226"/>
      <c r="AN355" s="226"/>
      <c r="AO355" s="226"/>
      <c r="AP355" s="226"/>
      <c r="AQ355" s="226"/>
      <c r="AR355" s="226"/>
      <c r="AS355" s="226"/>
      <c r="AT355" s="226"/>
      <c r="AU355" s="226"/>
      <c r="AV355" s="226"/>
      <c r="AW355" s="226"/>
      <c r="AX355" s="226"/>
      <c r="AY355" s="226"/>
      <c r="AZ355" s="226"/>
      <c r="BA355" s="226"/>
      <c r="BB355" s="226"/>
      <c r="BC355" s="226"/>
      <c r="BD355" s="226"/>
      <c r="BE355" s="226"/>
      <c r="BF355" s="226"/>
      <c r="BG355" s="226"/>
    </row>
    <row r="356" spans="1:59" ht="12.75">
      <c r="A356" s="251"/>
      <c r="B356" s="251"/>
      <c r="C356" s="226"/>
      <c r="D356" s="226"/>
      <c r="E356" s="226"/>
      <c r="F356" s="226"/>
      <c r="G356" s="226"/>
      <c r="H356" s="226"/>
      <c r="I356" s="226"/>
      <c r="J356" s="226"/>
      <c r="K356" s="226"/>
      <c r="L356" s="226"/>
      <c r="M356" s="226"/>
      <c r="N356" s="226"/>
      <c r="O356" s="226"/>
      <c r="P356" s="226"/>
      <c r="Q356" s="226"/>
      <c r="R356" s="226"/>
      <c r="S356" s="226"/>
      <c r="T356" s="226"/>
      <c r="U356" s="226"/>
      <c r="V356" s="226"/>
      <c r="W356" s="260"/>
      <c r="X356" s="226"/>
      <c r="Y356" s="226"/>
      <c r="Z356" s="226"/>
      <c r="AA356" s="226"/>
      <c r="AB356" s="226"/>
      <c r="AC356" s="226"/>
      <c r="AD356" s="226"/>
      <c r="AE356" s="226"/>
      <c r="AF356" s="226"/>
      <c r="AG356" s="226"/>
      <c r="AH356" s="226"/>
      <c r="AI356" s="226"/>
      <c r="AJ356" s="226"/>
      <c r="AK356" s="226"/>
      <c r="AL356" s="226"/>
      <c r="AM356" s="226"/>
      <c r="AN356" s="226"/>
      <c r="AO356" s="226"/>
      <c r="AP356" s="226"/>
      <c r="AQ356" s="226"/>
      <c r="AR356" s="226"/>
      <c r="AS356" s="226"/>
      <c r="AT356" s="226"/>
      <c r="AU356" s="226"/>
      <c r="AV356" s="226"/>
      <c r="AW356" s="226"/>
      <c r="AX356" s="226"/>
      <c r="AY356" s="226"/>
      <c r="AZ356" s="226"/>
      <c r="BA356" s="226"/>
      <c r="BB356" s="226"/>
      <c r="BC356" s="226"/>
      <c r="BD356" s="226"/>
      <c r="BE356" s="226"/>
      <c r="BF356" s="226"/>
      <c r="BG356" s="226"/>
    </row>
    <row r="357" spans="1:59" ht="12.75">
      <c r="A357" s="251"/>
      <c r="B357" s="251"/>
      <c r="C357" s="226"/>
      <c r="D357" s="226"/>
      <c r="E357" s="226"/>
      <c r="F357" s="226"/>
      <c r="G357" s="226"/>
      <c r="H357" s="226"/>
      <c r="I357" s="226"/>
      <c r="J357" s="226"/>
      <c r="K357" s="226"/>
      <c r="L357" s="226"/>
      <c r="M357" s="226"/>
      <c r="N357" s="226"/>
      <c r="O357" s="226"/>
      <c r="P357" s="226"/>
      <c r="Q357" s="226"/>
      <c r="R357" s="226"/>
      <c r="S357" s="226"/>
      <c r="T357" s="226"/>
      <c r="U357" s="226"/>
      <c r="V357" s="226"/>
      <c r="W357" s="260"/>
      <c r="X357" s="226"/>
      <c r="Y357" s="226"/>
      <c r="Z357" s="226"/>
      <c r="AA357" s="226"/>
      <c r="AB357" s="226"/>
      <c r="AC357" s="226"/>
      <c r="AD357" s="226"/>
      <c r="AE357" s="226"/>
      <c r="AF357" s="226"/>
      <c r="AG357" s="226"/>
      <c r="AH357" s="226"/>
      <c r="AI357" s="226"/>
      <c r="AJ357" s="226"/>
      <c r="AK357" s="226"/>
      <c r="AL357" s="226"/>
      <c r="AM357" s="226"/>
      <c r="AN357" s="226"/>
      <c r="AO357" s="226"/>
      <c r="AP357" s="226"/>
      <c r="AQ357" s="226"/>
      <c r="AR357" s="226"/>
      <c r="AS357" s="226"/>
      <c r="AT357" s="226"/>
      <c r="AU357" s="226"/>
      <c r="AV357" s="226"/>
      <c r="AW357" s="226"/>
      <c r="AX357" s="226"/>
      <c r="AY357" s="226"/>
      <c r="AZ357" s="226"/>
      <c r="BA357" s="226"/>
      <c r="BB357" s="226"/>
      <c r="BC357" s="226"/>
      <c r="BD357" s="226"/>
      <c r="BE357" s="226"/>
      <c r="BF357" s="226"/>
      <c r="BG357" s="226"/>
    </row>
    <row r="358" spans="1:59" ht="12.75">
      <c r="A358" s="251"/>
      <c r="B358" s="251"/>
      <c r="C358" s="226"/>
      <c r="D358" s="226"/>
      <c r="E358" s="226"/>
      <c r="F358" s="226"/>
      <c r="G358" s="226"/>
      <c r="H358" s="226"/>
      <c r="I358" s="226"/>
      <c r="J358" s="226"/>
      <c r="K358" s="226"/>
      <c r="L358" s="226"/>
      <c r="M358" s="226"/>
      <c r="N358" s="226"/>
      <c r="O358" s="226"/>
      <c r="P358" s="226"/>
      <c r="Q358" s="226"/>
      <c r="R358" s="226"/>
      <c r="S358" s="226"/>
      <c r="T358" s="226"/>
      <c r="U358" s="226"/>
      <c r="V358" s="226"/>
      <c r="W358" s="260"/>
      <c r="X358" s="226"/>
      <c r="Y358" s="226"/>
      <c r="Z358" s="226"/>
      <c r="AA358" s="226"/>
      <c r="AB358" s="226"/>
      <c r="AC358" s="226"/>
      <c r="AD358" s="226"/>
      <c r="AE358" s="226"/>
      <c r="AF358" s="226"/>
      <c r="AG358" s="226"/>
      <c r="AH358" s="226"/>
      <c r="AI358" s="226"/>
      <c r="AJ358" s="226"/>
      <c r="AK358" s="226"/>
      <c r="AL358" s="226"/>
      <c r="AM358" s="226"/>
      <c r="AN358" s="226"/>
      <c r="AO358" s="226"/>
      <c r="AP358" s="226"/>
      <c r="AQ358" s="226"/>
      <c r="AR358" s="226"/>
      <c r="AS358" s="226"/>
      <c r="AT358" s="226"/>
      <c r="AU358" s="226"/>
      <c r="AV358" s="226"/>
      <c r="AW358" s="226"/>
      <c r="AX358" s="226"/>
      <c r="AY358" s="226"/>
      <c r="AZ358" s="226"/>
      <c r="BA358" s="226"/>
      <c r="BB358" s="226"/>
      <c r="BC358" s="226"/>
      <c r="BD358" s="226"/>
      <c r="BE358" s="226"/>
      <c r="BF358" s="226"/>
      <c r="BG358" s="226"/>
    </row>
    <row r="359" spans="1:59" ht="12.75">
      <c r="A359" s="251"/>
      <c r="B359" s="251"/>
      <c r="C359" s="226"/>
      <c r="D359" s="226"/>
      <c r="E359" s="226"/>
      <c r="F359" s="226"/>
      <c r="G359" s="226"/>
      <c r="H359" s="226"/>
      <c r="I359" s="226"/>
      <c r="J359" s="226"/>
      <c r="K359" s="226"/>
      <c r="L359" s="226"/>
      <c r="M359" s="226"/>
      <c r="N359" s="226"/>
      <c r="O359" s="226"/>
      <c r="P359" s="226"/>
      <c r="Q359" s="226"/>
      <c r="R359" s="226"/>
      <c r="S359" s="226"/>
      <c r="T359" s="226"/>
      <c r="U359" s="226"/>
      <c r="V359" s="226"/>
      <c r="W359" s="260"/>
      <c r="X359" s="226"/>
      <c r="Y359" s="226"/>
      <c r="Z359" s="226"/>
      <c r="AA359" s="226"/>
      <c r="AB359" s="226"/>
      <c r="AC359" s="226"/>
      <c r="AD359" s="226"/>
      <c r="AE359" s="226"/>
      <c r="AF359" s="226"/>
      <c r="AG359" s="226"/>
      <c r="AH359" s="226"/>
      <c r="AI359" s="226"/>
      <c r="AJ359" s="226"/>
      <c r="AK359" s="226"/>
      <c r="AL359" s="226"/>
      <c r="AM359" s="226"/>
      <c r="AN359" s="226"/>
      <c r="AO359" s="226"/>
      <c r="AP359" s="226"/>
      <c r="AQ359" s="226"/>
      <c r="AR359" s="226"/>
      <c r="AS359" s="226"/>
      <c r="AT359" s="226"/>
      <c r="AU359" s="226"/>
      <c r="AV359" s="226"/>
      <c r="AW359" s="226"/>
      <c r="AX359" s="226"/>
      <c r="AY359" s="226"/>
      <c r="AZ359" s="226"/>
      <c r="BA359" s="226"/>
      <c r="BB359" s="226"/>
      <c r="BC359" s="226"/>
      <c r="BD359" s="226"/>
      <c r="BE359" s="226"/>
      <c r="BF359" s="226"/>
      <c r="BG359" s="226"/>
    </row>
    <row r="360" spans="1:59" ht="12.75">
      <c r="A360" s="251"/>
      <c r="B360" s="251"/>
      <c r="C360" s="226"/>
      <c r="D360" s="226"/>
      <c r="E360" s="226"/>
      <c r="F360" s="226"/>
      <c r="G360" s="226"/>
      <c r="H360" s="226"/>
      <c r="I360" s="226"/>
      <c r="J360" s="226"/>
      <c r="K360" s="226"/>
      <c r="L360" s="226"/>
      <c r="M360" s="226"/>
      <c r="N360" s="226"/>
      <c r="O360" s="226"/>
      <c r="P360" s="226"/>
      <c r="Q360" s="226"/>
      <c r="R360" s="226"/>
      <c r="S360" s="226"/>
      <c r="T360" s="226"/>
      <c r="U360" s="226"/>
      <c r="V360" s="226"/>
      <c r="W360" s="260"/>
      <c r="X360" s="226"/>
      <c r="Y360" s="226"/>
      <c r="Z360" s="226"/>
      <c r="AA360" s="226"/>
      <c r="AB360" s="226"/>
      <c r="AC360" s="226"/>
      <c r="AD360" s="226"/>
      <c r="AE360" s="226"/>
      <c r="AF360" s="226"/>
      <c r="AG360" s="226"/>
      <c r="AH360" s="226"/>
      <c r="AI360" s="226"/>
      <c r="AJ360" s="226"/>
      <c r="AK360" s="226"/>
      <c r="AL360" s="226"/>
      <c r="AM360" s="226"/>
      <c r="AN360" s="226"/>
      <c r="AO360" s="226"/>
      <c r="AP360" s="226"/>
      <c r="AQ360" s="226"/>
      <c r="AR360" s="226"/>
      <c r="AS360" s="226"/>
      <c r="AT360" s="226"/>
      <c r="AU360" s="226"/>
      <c r="AV360" s="226"/>
      <c r="AW360" s="226"/>
      <c r="AX360" s="226"/>
      <c r="AY360" s="226"/>
      <c r="AZ360" s="226"/>
      <c r="BA360" s="226"/>
      <c r="BB360" s="226"/>
      <c r="BC360" s="226"/>
      <c r="BD360" s="226"/>
      <c r="BE360" s="226"/>
      <c r="BF360" s="226"/>
      <c r="BG360" s="226"/>
    </row>
    <row r="361" spans="1:59" ht="12.75">
      <c r="A361" s="251"/>
      <c r="B361" s="251"/>
      <c r="C361" s="226"/>
      <c r="D361" s="226"/>
      <c r="E361" s="226"/>
      <c r="F361" s="226"/>
      <c r="G361" s="226"/>
      <c r="H361" s="226"/>
      <c r="I361" s="226"/>
      <c r="J361" s="226"/>
      <c r="K361" s="226"/>
      <c r="L361" s="226"/>
      <c r="M361" s="226"/>
      <c r="N361" s="226"/>
      <c r="O361" s="226"/>
      <c r="P361" s="226"/>
      <c r="Q361" s="226"/>
      <c r="R361" s="226"/>
      <c r="S361" s="226"/>
      <c r="T361" s="226"/>
      <c r="U361" s="226"/>
      <c r="V361" s="226"/>
      <c r="W361" s="260"/>
      <c r="X361" s="226"/>
      <c r="Y361" s="226"/>
      <c r="Z361" s="226"/>
      <c r="AA361" s="226"/>
      <c r="AB361" s="226"/>
      <c r="AC361" s="226"/>
      <c r="AD361" s="226"/>
      <c r="AE361" s="226"/>
      <c r="AF361" s="226"/>
      <c r="AG361" s="226"/>
      <c r="AH361" s="226"/>
      <c r="AI361" s="226"/>
      <c r="AJ361" s="226"/>
      <c r="AK361" s="226"/>
      <c r="AL361" s="226"/>
      <c r="AM361" s="226"/>
      <c r="AN361" s="226"/>
      <c r="AO361" s="226"/>
      <c r="AP361" s="226"/>
      <c r="AQ361" s="226"/>
      <c r="AR361" s="226"/>
      <c r="AS361" s="226"/>
      <c r="AT361" s="226"/>
      <c r="AU361" s="226"/>
      <c r="AV361" s="226"/>
      <c r="AW361" s="226"/>
      <c r="AX361" s="226"/>
      <c r="AY361" s="226"/>
      <c r="AZ361" s="226"/>
      <c r="BA361" s="226"/>
      <c r="BB361" s="226"/>
      <c r="BC361" s="226"/>
      <c r="BD361" s="226"/>
      <c r="BE361" s="226"/>
      <c r="BF361" s="226"/>
      <c r="BG361" s="226"/>
    </row>
    <row r="362" spans="1:59" ht="12.75">
      <c r="A362" s="251"/>
      <c r="B362" s="251"/>
      <c r="C362" s="226"/>
      <c r="D362" s="226"/>
      <c r="E362" s="226"/>
      <c r="F362" s="226"/>
      <c r="G362" s="226"/>
      <c r="H362" s="226"/>
      <c r="I362" s="226"/>
      <c r="J362" s="226"/>
      <c r="K362" s="226"/>
      <c r="L362" s="226"/>
      <c r="M362" s="226"/>
      <c r="N362" s="226"/>
      <c r="O362" s="226"/>
      <c r="P362" s="226"/>
      <c r="Q362" s="226"/>
      <c r="R362" s="226"/>
      <c r="S362" s="226"/>
      <c r="T362" s="226"/>
      <c r="U362" s="226"/>
      <c r="V362" s="226"/>
      <c r="W362" s="260"/>
      <c r="X362" s="226"/>
      <c r="Y362" s="226"/>
      <c r="Z362" s="226"/>
      <c r="AA362" s="226"/>
      <c r="AB362" s="226"/>
      <c r="AC362" s="226"/>
      <c r="AD362" s="226"/>
      <c r="AE362" s="226"/>
      <c r="AF362" s="226"/>
      <c r="AG362" s="226"/>
      <c r="AH362" s="226"/>
      <c r="AI362" s="226"/>
      <c r="AJ362" s="226"/>
      <c r="AK362" s="226"/>
      <c r="AL362" s="226"/>
      <c r="AM362" s="226"/>
      <c r="AN362" s="226"/>
      <c r="AO362" s="226"/>
      <c r="AP362" s="226"/>
      <c r="AQ362" s="226"/>
      <c r="AR362" s="226"/>
      <c r="AS362" s="226"/>
      <c r="AT362" s="226"/>
      <c r="AU362" s="226"/>
      <c r="AV362" s="226"/>
      <c r="AW362" s="226"/>
      <c r="AX362" s="226"/>
      <c r="AY362" s="226"/>
      <c r="AZ362" s="226"/>
      <c r="BA362" s="226"/>
      <c r="BB362" s="226"/>
      <c r="BC362" s="226"/>
      <c r="BD362" s="226"/>
      <c r="BE362" s="226"/>
      <c r="BF362" s="226"/>
      <c r="BG362" s="226"/>
    </row>
    <row r="363" spans="1:59" ht="12.75">
      <c r="A363" s="251"/>
      <c r="B363" s="251"/>
      <c r="C363" s="226"/>
      <c r="D363" s="226"/>
      <c r="E363" s="226"/>
      <c r="F363" s="226"/>
      <c r="G363" s="226"/>
      <c r="H363" s="226"/>
      <c r="I363" s="226"/>
      <c r="J363" s="226"/>
      <c r="K363" s="226"/>
      <c r="L363" s="226"/>
      <c r="M363" s="226"/>
      <c r="N363" s="226"/>
      <c r="O363" s="226"/>
      <c r="P363" s="226"/>
      <c r="Q363" s="226"/>
      <c r="R363" s="226"/>
      <c r="S363" s="226"/>
      <c r="T363" s="226"/>
      <c r="U363" s="226"/>
      <c r="V363" s="226"/>
      <c r="W363" s="260"/>
      <c r="X363" s="226"/>
      <c r="Y363" s="226"/>
      <c r="Z363" s="226"/>
      <c r="AA363" s="226"/>
      <c r="AB363" s="226"/>
      <c r="AC363" s="226"/>
      <c r="AD363" s="226"/>
      <c r="AE363" s="226"/>
      <c r="AF363" s="226"/>
      <c r="AG363" s="226"/>
      <c r="AH363" s="226"/>
      <c r="AI363" s="226"/>
      <c r="AJ363" s="226"/>
      <c r="AK363" s="226"/>
      <c r="AL363" s="226"/>
      <c r="AM363" s="226"/>
      <c r="AN363" s="226"/>
      <c r="AO363" s="226"/>
      <c r="AP363" s="226"/>
      <c r="AQ363" s="226"/>
      <c r="AR363" s="226"/>
      <c r="AS363" s="226"/>
      <c r="AT363" s="226"/>
      <c r="AU363" s="226"/>
      <c r="AV363" s="226"/>
      <c r="AW363" s="226"/>
      <c r="AX363" s="226"/>
      <c r="AY363" s="226"/>
      <c r="AZ363" s="226"/>
      <c r="BA363" s="226"/>
      <c r="BB363" s="226"/>
      <c r="BC363" s="226"/>
      <c r="BD363" s="226"/>
      <c r="BE363" s="226"/>
      <c r="BF363" s="226"/>
      <c r="BG363" s="226"/>
    </row>
    <row r="364" spans="1:59" ht="12.75">
      <c r="A364" s="251"/>
      <c r="B364" s="251"/>
      <c r="C364" s="226"/>
      <c r="D364" s="226"/>
      <c r="E364" s="226"/>
      <c r="F364" s="226"/>
      <c r="G364" s="226"/>
      <c r="H364" s="226"/>
      <c r="I364" s="226"/>
      <c r="J364" s="226"/>
      <c r="K364" s="226"/>
      <c r="L364" s="226"/>
      <c r="M364" s="226"/>
      <c r="N364" s="226"/>
      <c r="O364" s="226"/>
      <c r="P364" s="226"/>
      <c r="Q364" s="226"/>
      <c r="R364" s="226"/>
      <c r="S364" s="226"/>
      <c r="T364" s="226"/>
      <c r="U364" s="226"/>
      <c r="V364" s="226"/>
      <c r="W364" s="260"/>
      <c r="X364" s="226"/>
      <c r="Y364" s="226"/>
      <c r="Z364" s="226"/>
      <c r="AA364" s="226"/>
      <c r="AB364" s="226"/>
      <c r="AC364" s="226"/>
      <c r="AD364" s="226"/>
      <c r="AE364" s="226"/>
      <c r="AF364" s="226"/>
      <c r="AG364" s="226"/>
      <c r="AH364" s="226"/>
      <c r="AI364" s="226"/>
      <c r="AJ364" s="226"/>
      <c r="AK364" s="226"/>
      <c r="AL364" s="226"/>
      <c r="AM364" s="226"/>
      <c r="AN364" s="226"/>
      <c r="AO364" s="226"/>
      <c r="AP364" s="226"/>
      <c r="AQ364" s="226"/>
      <c r="AR364" s="226"/>
      <c r="AS364" s="226"/>
      <c r="AT364" s="226"/>
      <c r="AU364" s="226"/>
      <c r="AV364" s="226"/>
      <c r="AW364" s="226"/>
      <c r="AX364" s="226"/>
      <c r="AY364" s="226"/>
      <c r="AZ364" s="226"/>
      <c r="BA364" s="226"/>
      <c r="BB364" s="226"/>
      <c r="BC364" s="226"/>
      <c r="BD364" s="226"/>
      <c r="BE364" s="226"/>
      <c r="BF364" s="226"/>
      <c r="BG364" s="226"/>
    </row>
    <row r="365" spans="1:59" ht="12.75">
      <c r="A365" s="251"/>
      <c r="B365" s="251"/>
      <c r="C365" s="226"/>
      <c r="D365" s="226"/>
      <c r="E365" s="226"/>
      <c r="F365" s="226"/>
      <c r="G365" s="226"/>
      <c r="H365" s="226"/>
      <c r="I365" s="226"/>
      <c r="J365" s="226"/>
      <c r="K365" s="226"/>
      <c r="L365" s="226"/>
      <c r="M365" s="226"/>
      <c r="N365" s="226"/>
      <c r="O365" s="226"/>
      <c r="P365" s="226"/>
      <c r="Q365" s="226"/>
      <c r="R365" s="226"/>
      <c r="S365" s="226"/>
      <c r="T365" s="226"/>
      <c r="U365" s="226"/>
      <c r="V365" s="226"/>
      <c r="W365" s="260"/>
      <c r="X365" s="226"/>
      <c r="Y365" s="226"/>
      <c r="Z365" s="226"/>
      <c r="AA365" s="226"/>
      <c r="AB365" s="226"/>
      <c r="AC365" s="226"/>
      <c r="AD365" s="226"/>
      <c r="AE365" s="226"/>
      <c r="AF365" s="226"/>
      <c r="AG365" s="226"/>
      <c r="AH365" s="226"/>
      <c r="AI365" s="226"/>
      <c r="AJ365" s="226"/>
      <c r="AK365" s="226"/>
      <c r="AL365" s="226"/>
      <c r="AM365" s="226"/>
      <c r="AN365" s="226"/>
      <c r="AO365" s="226"/>
      <c r="AP365" s="226"/>
      <c r="AQ365" s="226"/>
      <c r="AR365" s="226"/>
      <c r="AS365" s="226"/>
      <c r="AT365" s="226"/>
      <c r="AU365" s="226"/>
      <c r="AV365" s="226"/>
      <c r="AW365" s="226"/>
      <c r="AX365" s="226"/>
      <c r="AY365" s="226"/>
      <c r="AZ365" s="226"/>
      <c r="BA365" s="226"/>
      <c r="BB365" s="226"/>
      <c r="BC365" s="226"/>
      <c r="BD365" s="226"/>
      <c r="BE365" s="226"/>
      <c r="BF365" s="226"/>
      <c r="BG365" s="226"/>
    </row>
    <row r="366" spans="1:59" ht="12.75">
      <c r="A366" s="251"/>
      <c r="B366" s="251"/>
      <c r="C366" s="226"/>
      <c r="D366" s="226"/>
      <c r="E366" s="226"/>
      <c r="F366" s="226"/>
      <c r="G366" s="226"/>
      <c r="H366" s="226"/>
      <c r="I366" s="226"/>
      <c r="J366" s="226"/>
      <c r="K366" s="226"/>
      <c r="L366" s="226"/>
      <c r="M366" s="226"/>
      <c r="N366" s="226"/>
      <c r="O366" s="226"/>
      <c r="P366" s="226"/>
      <c r="Q366" s="226"/>
      <c r="R366" s="226"/>
      <c r="S366" s="226"/>
      <c r="T366" s="226"/>
      <c r="U366" s="226"/>
      <c r="V366" s="226"/>
      <c r="W366" s="260"/>
      <c r="X366" s="226"/>
      <c r="Y366" s="226"/>
      <c r="Z366" s="226"/>
      <c r="AA366" s="226"/>
      <c r="AB366" s="226"/>
      <c r="AC366" s="226"/>
      <c r="AD366" s="226"/>
      <c r="AE366" s="226"/>
      <c r="AF366" s="226"/>
      <c r="AG366" s="226"/>
      <c r="AH366" s="226"/>
      <c r="AI366" s="226"/>
      <c r="AJ366" s="226"/>
      <c r="AK366" s="226"/>
      <c r="AL366" s="226"/>
      <c r="AM366" s="226"/>
      <c r="AN366" s="226"/>
      <c r="AO366" s="226"/>
      <c r="AP366" s="226"/>
      <c r="AQ366" s="226"/>
      <c r="AR366" s="226"/>
      <c r="AS366" s="226"/>
      <c r="AT366" s="226"/>
      <c r="AU366" s="226"/>
      <c r="AV366" s="226"/>
      <c r="AW366" s="226"/>
      <c r="AX366" s="226"/>
      <c r="AY366" s="226"/>
      <c r="AZ366" s="226"/>
      <c r="BA366" s="226"/>
      <c r="BB366" s="226"/>
      <c r="BC366" s="226"/>
      <c r="BD366" s="226"/>
      <c r="BE366" s="226"/>
      <c r="BF366" s="226"/>
      <c r="BG366" s="226"/>
    </row>
    <row r="367" spans="1:59" ht="12.75">
      <c r="A367" s="251"/>
      <c r="B367" s="251"/>
      <c r="C367" s="226"/>
      <c r="D367" s="226"/>
      <c r="E367" s="226"/>
      <c r="F367" s="226"/>
      <c r="G367" s="226"/>
      <c r="H367" s="226"/>
      <c r="I367" s="226"/>
      <c r="J367" s="226"/>
      <c r="K367" s="226"/>
      <c r="L367" s="226"/>
      <c r="M367" s="226"/>
      <c r="N367" s="226"/>
      <c r="O367" s="226"/>
      <c r="P367" s="226"/>
      <c r="Q367" s="226"/>
      <c r="R367" s="226"/>
      <c r="S367" s="226"/>
      <c r="T367" s="226"/>
      <c r="U367" s="226"/>
      <c r="V367" s="226"/>
      <c r="W367" s="260"/>
      <c r="X367" s="226"/>
      <c r="Y367" s="226"/>
      <c r="Z367" s="226"/>
      <c r="AA367" s="226"/>
      <c r="AB367" s="226"/>
      <c r="AC367" s="226"/>
      <c r="AD367" s="226"/>
      <c r="AE367" s="226"/>
      <c r="AF367" s="226"/>
      <c r="AG367" s="226"/>
      <c r="AH367" s="226"/>
      <c r="AI367" s="226"/>
      <c r="AJ367" s="226"/>
      <c r="AK367" s="226"/>
      <c r="AL367" s="226"/>
      <c r="AM367" s="226"/>
      <c r="AN367" s="226"/>
      <c r="AO367" s="226"/>
      <c r="AP367" s="226"/>
      <c r="AQ367" s="226"/>
      <c r="AR367" s="226"/>
      <c r="AS367" s="226"/>
      <c r="AT367" s="226"/>
      <c r="AU367" s="226"/>
      <c r="AV367" s="226"/>
      <c r="AW367" s="226"/>
      <c r="AX367" s="226"/>
      <c r="AY367" s="226"/>
      <c r="AZ367" s="226"/>
      <c r="BA367" s="226"/>
      <c r="BB367" s="226"/>
      <c r="BC367" s="226"/>
      <c r="BD367" s="226"/>
      <c r="BE367" s="226"/>
      <c r="BF367" s="226"/>
      <c r="BG367" s="226"/>
    </row>
    <row r="368" spans="1:59" ht="12.75">
      <c r="A368" s="251"/>
      <c r="B368" s="251"/>
      <c r="C368" s="226"/>
      <c r="D368" s="226"/>
      <c r="E368" s="226"/>
      <c r="F368" s="226"/>
      <c r="G368" s="226"/>
      <c r="H368" s="226"/>
      <c r="I368" s="226"/>
      <c r="J368" s="226"/>
      <c r="K368" s="226"/>
      <c r="L368" s="226"/>
      <c r="M368" s="226"/>
      <c r="N368" s="226"/>
      <c r="O368" s="226"/>
      <c r="P368" s="226"/>
      <c r="Q368" s="226"/>
      <c r="R368" s="226"/>
      <c r="S368" s="226"/>
      <c r="T368" s="226"/>
      <c r="U368" s="226"/>
      <c r="V368" s="226"/>
      <c r="W368" s="260"/>
      <c r="X368" s="226"/>
      <c r="Y368" s="226"/>
      <c r="Z368" s="226"/>
      <c r="AA368" s="226"/>
      <c r="AB368" s="226"/>
      <c r="AC368" s="226"/>
      <c r="AD368" s="226"/>
      <c r="AE368" s="226"/>
      <c r="AF368" s="226"/>
      <c r="AG368" s="226"/>
      <c r="AH368" s="226"/>
      <c r="AI368" s="226"/>
      <c r="AJ368" s="226"/>
      <c r="AK368" s="226"/>
      <c r="AL368" s="226"/>
      <c r="AM368" s="226"/>
      <c r="AN368" s="226"/>
      <c r="AO368" s="226"/>
      <c r="AP368" s="226"/>
      <c r="AQ368" s="226"/>
      <c r="AR368" s="226"/>
      <c r="AS368" s="226"/>
      <c r="AT368" s="226"/>
      <c r="AU368" s="226"/>
      <c r="AV368" s="226"/>
      <c r="AW368" s="226"/>
      <c r="AX368" s="226"/>
      <c r="AY368" s="226"/>
      <c r="AZ368" s="226"/>
      <c r="BA368" s="226"/>
      <c r="BB368" s="226"/>
      <c r="BC368" s="226"/>
      <c r="BD368" s="226"/>
      <c r="BE368" s="226"/>
      <c r="BF368" s="226"/>
      <c r="BG368" s="226"/>
    </row>
    <row r="369" spans="1:59" ht="12.75">
      <c r="A369" s="251"/>
      <c r="B369" s="251"/>
      <c r="C369" s="226"/>
      <c r="D369" s="226"/>
      <c r="E369" s="226"/>
      <c r="F369" s="226"/>
      <c r="G369" s="226"/>
      <c r="H369" s="226"/>
      <c r="I369" s="226"/>
      <c r="J369" s="226"/>
      <c r="K369" s="226"/>
      <c r="L369" s="226"/>
      <c r="M369" s="226"/>
      <c r="N369" s="226"/>
      <c r="O369" s="226"/>
      <c r="P369" s="226"/>
      <c r="Q369" s="226"/>
      <c r="R369" s="226"/>
      <c r="S369" s="226"/>
      <c r="T369" s="226"/>
      <c r="U369" s="226"/>
      <c r="V369" s="226"/>
      <c r="W369" s="260"/>
      <c r="X369" s="226"/>
      <c r="Y369" s="226"/>
      <c r="Z369" s="226"/>
      <c r="AA369" s="226"/>
      <c r="AB369" s="226"/>
      <c r="AC369" s="226"/>
      <c r="AD369" s="226"/>
      <c r="AE369" s="226"/>
      <c r="AF369" s="226"/>
      <c r="AG369" s="226"/>
      <c r="AH369" s="226"/>
      <c r="AI369" s="226"/>
      <c r="AJ369" s="226"/>
      <c r="AK369" s="226"/>
      <c r="AL369" s="226"/>
      <c r="AM369" s="226"/>
      <c r="AN369" s="226"/>
      <c r="AO369" s="226"/>
      <c r="AP369" s="226"/>
      <c r="AQ369" s="226"/>
      <c r="AR369" s="226"/>
      <c r="AS369" s="226"/>
      <c r="AT369" s="226"/>
      <c r="AU369" s="226"/>
      <c r="AV369" s="226"/>
      <c r="AW369" s="226"/>
      <c r="AX369" s="226"/>
      <c r="AY369" s="226"/>
      <c r="AZ369" s="226"/>
      <c r="BA369" s="226"/>
      <c r="BB369" s="226"/>
      <c r="BC369" s="226"/>
      <c r="BD369" s="226"/>
      <c r="BE369" s="226"/>
      <c r="BF369" s="226"/>
      <c r="BG369" s="226"/>
    </row>
    <row r="370" spans="1:59" ht="12.75">
      <c r="A370" s="251"/>
      <c r="B370" s="251"/>
      <c r="C370" s="226"/>
      <c r="D370" s="226"/>
      <c r="E370" s="226"/>
      <c r="F370" s="226"/>
      <c r="G370" s="226"/>
      <c r="H370" s="226"/>
      <c r="I370" s="226"/>
      <c r="J370" s="226"/>
      <c r="K370" s="226"/>
      <c r="L370" s="226"/>
      <c r="M370" s="226"/>
      <c r="N370" s="226"/>
      <c r="O370" s="226"/>
      <c r="P370" s="226"/>
      <c r="Q370" s="226"/>
      <c r="R370" s="226"/>
      <c r="S370" s="226"/>
      <c r="T370" s="226"/>
      <c r="U370" s="226"/>
      <c r="V370" s="226"/>
      <c r="W370" s="260"/>
      <c r="X370" s="226"/>
      <c r="Y370" s="226"/>
      <c r="Z370" s="226"/>
      <c r="AA370" s="226"/>
      <c r="AB370" s="226"/>
      <c r="AC370" s="226"/>
      <c r="AD370" s="226"/>
      <c r="AE370" s="226"/>
      <c r="AF370" s="226"/>
      <c r="AG370" s="226"/>
      <c r="AH370" s="226"/>
      <c r="AI370" s="226"/>
      <c r="AJ370" s="226"/>
      <c r="AK370" s="226"/>
      <c r="AL370" s="226"/>
      <c r="AM370" s="226"/>
      <c r="AN370" s="226"/>
      <c r="AO370" s="226"/>
      <c r="AP370" s="226"/>
      <c r="AQ370" s="226"/>
      <c r="AR370" s="226"/>
      <c r="AS370" s="226"/>
      <c r="AT370" s="226"/>
      <c r="AU370" s="226"/>
      <c r="AV370" s="226"/>
      <c r="AW370" s="226"/>
      <c r="AX370" s="226"/>
      <c r="AY370" s="226"/>
      <c r="AZ370" s="226"/>
      <c r="BA370" s="226"/>
      <c r="BB370" s="226"/>
      <c r="BC370" s="226"/>
      <c r="BD370" s="226"/>
      <c r="BE370" s="226"/>
      <c r="BF370" s="226"/>
      <c r="BG370" s="226"/>
    </row>
    <row r="371" spans="1:59" ht="12.75">
      <c r="A371" s="251"/>
      <c r="B371" s="251"/>
      <c r="C371" s="226"/>
      <c r="D371" s="226"/>
      <c r="E371" s="226"/>
      <c r="F371" s="226"/>
      <c r="G371" s="226"/>
      <c r="H371" s="226"/>
      <c r="I371" s="226"/>
      <c r="J371" s="226"/>
      <c r="K371" s="226"/>
      <c r="L371" s="226"/>
      <c r="M371" s="226"/>
      <c r="N371" s="226"/>
      <c r="O371" s="226"/>
      <c r="P371" s="226"/>
      <c r="Q371" s="226"/>
      <c r="R371" s="226"/>
      <c r="S371" s="226"/>
      <c r="T371" s="226"/>
      <c r="U371" s="226"/>
      <c r="V371" s="226"/>
      <c r="W371" s="260"/>
      <c r="X371" s="226"/>
      <c r="Y371" s="226"/>
      <c r="Z371" s="226"/>
      <c r="AA371" s="226"/>
      <c r="AB371" s="226"/>
      <c r="AC371" s="226"/>
      <c r="AD371" s="226"/>
      <c r="AE371" s="226"/>
      <c r="AF371" s="226"/>
      <c r="AG371" s="226"/>
      <c r="AH371" s="226"/>
      <c r="AI371" s="226"/>
      <c r="AJ371" s="226"/>
      <c r="AK371" s="226"/>
      <c r="AL371" s="226"/>
      <c r="AM371" s="226"/>
      <c r="AN371" s="226"/>
      <c r="AO371" s="226"/>
      <c r="AP371" s="226"/>
      <c r="AQ371" s="226"/>
      <c r="AR371" s="226"/>
      <c r="AS371" s="226"/>
      <c r="AT371" s="226"/>
      <c r="AU371" s="226"/>
      <c r="AV371" s="226"/>
      <c r="AW371" s="226"/>
      <c r="AX371" s="226"/>
      <c r="AY371" s="226"/>
      <c r="AZ371" s="226"/>
      <c r="BA371" s="226"/>
      <c r="BB371" s="226"/>
      <c r="BC371" s="226"/>
      <c r="BD371" s="226"/>
      <c r="BE371" s="226"/>
      <c r="BF371" s="226"/>
      <c r="BG371" s="226"/>
    </row>
    <row r="372" spans="1:59" ht="12.75">
      <c r="A372" s="251"/>
      <c r="B372" s="251"/>
      <c r="C372" s="226"/>
      <c r="D372" s="226"/>
      <c r="E372" s="226"/>
      <c r="F372" s="226"/>
      <c r="G372" s="226"/>
      <c r="H372" s="226"/>
      <c r="I372" s="226"/>
      <c r="J372" s="226"/>
      <c r="K372" s="226"/>
      <c r="L372" s="226"/>
      <c r="M372" s="226"/>
      <c r="N372" s="226"/>
      <c r="O372" s="226"/>
      <c r="P372" s="226"/>
      <c r="Q372" s="226"/>
      <c r="R372" s="226"/>
      <c r="S372" s="226"/>
      <c r="T372" s="226"/>
      <c r="U372" s="226"/>
      <c r="V372" s="226"/>
      <c r="W372" s="260"/>
      <c r="X372" s="226"/>
      <c r="Y372" s="226"/>
      <c r="Z372" s="226"/>
      <c r="AA372" s="226"/>
      <c r="AB372" s="226"/>
      <c r="AC372" s="226"/>
      <c r="AD372" s="226"/>
      <c r="AE372" s="226"/>
      <c r="AF372" s="226"/>
      <c r="AG372" s="226"/>
      <c r="AH372" s="226"/>
      <c r="AI372" s="226"/>
      <c r="AJ372" s="226"/>
      <c r="AK372" s="226"/>
      <c r="AL372" s="226"/>
      <c r="AM372" s="226"/>
      <c r="AN372" s="226"/>
      <c r="AO372" s="226"/>
      <c r="AP372" s="226"/>
      <c r="AQ372" s="226"/>
      <c r="AR372" s="226"/>
      <c r="AS372" s="226"/>
      <c r="AT372" s="226"/>
      <c r="AU372" s="226"/>
      <c r="AV372" s="226"/>
      <c r="AW372" s="226"/>
      <c r="AX372" s="226"/>
      <c r="AY372" s="226"/>
      <c r="AZ372" s="226"/>
      <c r="BA372" s="226"/>
      <c r="BB372" s="226"/>
      <c r="BC372" s="226"/>
      <c r="BD372" s="226"/>
      <c r="BE372" s="226"/>
      <c r="BF372" s="226"/>
      <c r="BG372" s="226"/>
    </row>
    <row r="373" spans="1:59" ht="12.75">
      <c r="A373" s="251"/>
      <c r="B373" s="251"/>
      <c r="C373" s="226"/>
      <c r="D373" s="226"/>
      <c r="E373" s="226"/>
      <c r="F373" s="226"/>
      <c r="G373" s="226"/>
      <c r="H373" s="226"/>
      <c r="I373" s="226"/>
      <c r="J373" s="226"/>
      <c r="K373" s="226"/>
      <c r="L373" s="226"/>
      <c r="M373" s="226"/>
      <c r="N373" s="226"/>
      <c r="O373" s="226"/>
      <c r="P373" s="226"/>
      <c r="Q373" s="226"/>
      <c r="R373" s="226"/>
      <c r="S373" s="226"/>
      <c r="T373" s="226"/>
      <c r="U373" s="226"/>
      <c r="V373" s="226"/>
      <c r="W373" s="260"/>
      <c r="X373" s="226"/>
      <c r="Y373" s="226"/>
      <c r="Z373" s="226"/>
      <c r="AA373" s="226"/>
      <c r="AB373" s="226"/>
      <c r="AC373" s="226"/>
      <c r="AD373" s="226"/>
      <c r="AE373" s="226"/>
      <c r="AF373" s="226"/>
      <c r="AG373" s="226"/>
      <c r="AH373" s="226"/>
      <c r="AI373" s="226"/>
      <c r="AJ373" s="226"/>
      <c r="AK373" s="226"/>
      <c r="AL373" s="226"/>
      <c r="AM373" s="226"/>
      <c r="AN373" s="226"/>
      <c r="AO373" s="226"/>
      <c r="AP373" s="226"/>
      <c r="AQ373" s="226"/>
      <c r="AR373" s="226"/>
      <c r="AS373" s="226"/>
      <c r="AT373" s="226"/>
      <c r="AU373" s="226"/>
      <c r="AV373" s="226"/>
      <c r="AW373" s="226"/>
      <c r="AX373" s="226"/>
      <c r="AY373" s="226"/>
      <c r="AZ373" s="226"/>
      <c r="BA373" s="226"/>
      <c r="BB373" s="226"/>
      <c r="BC373" s="226"/>
      <c r="BD373" s="226"/>
      <c r="BE373" s="226"/>
      <c r="BF373" s="226"/>
      <c r="BG373" s="226"/>
    </row>
    <row r="374" spans="1:59" ht="12.75">
      <c r="A374" s="251"/>
      <c r="B374" s="251"/>
      <c r="C374" s="226"/>
      <c r="D374" s="226"/>
      <c r="E374" s="226"/>
      <c r="F374" s="226"/>
      <c r="G374" s="226"/>
      <c r="H374" s="226"/>
      <c r="I374" s="226"/>
      <c r="J374" s="226"/>
      <c r="K374" s="226"/>
      <c r="L374" s="226"/>
      <c r="M374" s="226"/>
      <c r="N374" s="226"/>
      <c r="O374" s="226"/>
      <c r="P374" s="226"/>
      <c r="Q374" s="226"/>
      <c r="R374" s="226"/>
      <c r="S374" s="226"/>
      <c r="T374" s="226"/>
      <c r="U374" s="226"/>
      <c r="V374" s="226"/>
      <c r="W374" s="260"/>
      <c r="X374" s="226"/>
      <c r="Y374" s="226"/>
      <c r="Z374" s="226"/>
      <c r="AA374" s="226"/>
      <c r="AB374" s="226"/>
      <c r="AC374" s="226"/>
      <c r="AD374" s="226"/>
      <c r="AE374" s="226"/>
      <c r="AF374" s="226"/>
      <c r="AG374" s="226"/>
      <c r="AH374" s="226"/>
      <c r="AI374" s="226"/>
      <c r="AJ374" s="226"/>
      <c r="AK374" s="226"/>
      <c r="AL374" s="226"/>
      <c r="AM374" s="226"/>
      <c r="AN374" s="226"/>
      <c r="AO374" s="226"/>
      <c r="AP374" s="226"/>
      <c r="AQ374" s="226"/>
      <c r="AR374" s="226"/>
      <c r="AS374" s="226"/>
      <c r="AT374" s="226"/>
      <c r="AU374" s="226"/>
      <c r="AV374" s="226"/>
      <c r="AW374" s="226"/>
      <c r="AX374" s="226"/>
      <c r="AY374" s="226"/>
      <c r="AZ374" s="226"/>
      <c r="BA374" s="226"/>
      <c r="BB374" s="226"/>
      <c r="BC374" s="226"/>
      <c r="BD374" s="226"/>
      <c r="BE374" s="226"/>
      <c r="BF374" s="226"/>
      <c r="BG374" s="226"/>
    </row>
    <row r="375" spans="1:59" ht="12.75">
      <c r="A375" s="251"/>
      <c r="B375" s="251"/>
      <c r="C375" s="226"/>
      <c r="D375" s="226"/>
      <c r="E375" s="226"/>
      <c r="F375" s="226"/>
      <c r="G375" s="226"/>
      <c r="H375" s="226"/>
      <c r="I375" s="226"/>
      <c r="J375" s="226"/>
      <c r="K375" s="226"/>
      <c r="L375" s="226"/>
      <c r="M375" s="226"/>
      <c r="N375" s="226"/>
      <c r="O375" s="226"/>
      <c r="P375" s="226"/>
      <c r="Q375" s="226"/>
      <c r="R375" s="226"/>
      <c r="S375" s="226"/>
      <c r="T375" s="226"/>
      <c r="U375" s="226"/>
      <c r="V375" s="226"/>
      <c r="W375" s="260"/>
      <c r="X375" s="226"/>
      <c r="Y375" s="226"/>
      <c r="Z375" s="226"/>
      <c r="AA375" s="226"/>
      <c r="AB375" s="226"/>
      <c r="AC375" s="226"/>
      <c r="AD375" s="226"/>
      <c r="AE375" s="226"/>
      <c r="AF375" s="226"/>
      <c r="AG375" s="226"/>
      <c r="AH375" s="226"/>
      <c r="AI375" s="226"/>
      <c r="AJ375" s="226"/>
      <c r="AK375" s="226"/>
      <c r="AL375" s="226"/>
      <c r="AM375" s="226"/>
      <c r="AN375" s="226"/>
      <c r="AO375" s="226"/>
      <c r="AP375" s="226"/>
      <c r="AQ375" s="226"/>
      <c r="AR375" s="226"/>
      <c r="AS375" s="226"/>
      <c r="AT375" s="226"/>
      <c r="AU375" s="226"/>
      <c r="AV375" s="226"/>
      <c r="AW375" s="226"/>
      <c r="AX375" s="226"/>
      <c r="AY375" s="226"/>
      <c r="AZ375" s="226"/>
      <c r="BA375" s="226"/>
      <c r="BB375" s="226"/>
      <c r="BC375" s="226"/>
      <c r="BD375" s="226"/>
      <c r="BE375" s="226"/>
      <c r="BF375" s="226"/>
      <c r="BG375" s="226"/>
    </row>
    <row r="376" spans="1:59" ht="12.75">
      <c r="A376" s="251"/>
      <c r="B376" s="251"/>
      <c r="C376" s="226"/>
      <c r="D376" s="226"/>
      <c r="E376" s="226"/>
      <c r="F376" s="226"/>
      <c r="G376" s="226"/>
      <c r="H376" s="226"/>
      <c r="I376" s="226"/>
      <c r="J376" s="226"/>
      <c r="K376" s="226"/>
      <c r="L376" s="226"/>
      <c r="M376" s="226"/>
      <c r="N376" s="226"/>
      <c r="O376" s="226"/>
      <c r="P376" s="226"/>
      <c r="Q376" s="226"/>
      <c r="R376" s="226"/>
      <c r="S376" s="226"/>
      <c r="T376" s="226"/>
      <c r="U376" s="226"/>
      <c r="V376" s="226"/>
      <c r="W376" s="260"/>
      <c r="X376" s="226"/>
      <c r="Y376" s="226"/>
      <c r="Z376" s="226"/>
      <c r="AA376" s="226"/>
      <c r="AB376" s="226"/>
      <c r="AC376" s="226"/>
      <c r="AD376" s="226"/>
      <c r="AE376" s="226"/>
      <c r="AF376" s="226"/>
      <c r="AG376" s="226"/>
      <c r="AH376" s="226"/>
      <c r="AI376" s="226"/>
      <c r="AJ376" s="226"/>
      <c r="AK376" s="226"/>
      <c r="AL376" s="226"/>
      <c r="AM376" s="226"/>
      <c r="AN376" s="226"/>
      <c r="AO376" s="226"/>
      <c r="AP376" s="226"/>
      <c r="AQ376" s="226"/>
      <c r="AR376" s="226"/>
      <c r="AS376" s="226"/>
      <c r="AT376" s="226"/>
      <c r="AU376" s="226"/>
      <c r="AV376" s="226"/>
      <c r="AW376" s="226"/>
      <c r="AX376" s="226"/>
      <c r="AY376" s="226"/>
      <c r="AZ376" s="226"/>
      <c r="BA376" s="226"/>
      <c r="BB376" s="226"/>
      <c r="BC376" s="226"/>
      <c r="BD376" s="226"/>
      <c r="BE376" s="226"/>
      <c r="BF376" s="226"/>
      <c r="BG376" s="226"/>
    </row>
    <row r="377" spans="1:59" ht="12.75">
      <c r="A377" s="251"/>
      <c r="B377" s="251"/>
      <c r="C377" s="226"/>
      <c r="D377" s="226"/>
      <c r="E377" s="226"/>
      <c r="F377" s="226"/>
      <c r="G377" s="226"/>
      <c r="H377" s="226"/>
      <c r="I377" s="226"/>
      <c r="J377" s="226"/>
      <c r="K377" s="226"/>
      <c r="L377" s="226"/>
      <c r="M377" s="226"/>
      <c r="N377" s="226"/>
      <c r="O377" s="226"/>
      <c r="P377" s="226"/>
      <c r="Q377" s="226"/>
      <c r="R377" s="226"/>
      <c r="S377" s="226"/>
      <c r="T377" s="226"/>
      <c r="U377" s="226"/>
      <c r="V377" s="226"/>
      <c r="W377" s="260"/>
      <c r="X377" s="226"/>
      <c r="Y377" s="226"/>
      <c r="Z377" s="226"/>
      <c r="AA377" s="226"/>
      <c r="AB377" s="226"/>
      <c r="AC377" s="226"/>
      <c r="AD377" s="226"/>
      <c r="AE377" s="226"/>
      <c r="AF377" s="226"/>
      <c r="AG377" s="226"/>
      <c r="AH377" s="226"/>
      <c r="AI377" s="226"/>
      <c r="AJ377" s="226"/>
      <c r="AK377" s="226"/>
      <c r="AL377" s="226"/>
      <c r="AM377" s="226"/>
      <c r="AN377" s="226"/>
      <c r="AO377" s="226"/>
      <c r="AP377" s="226"/>
      <c r="AQ377" s="226"/>
      <c r="AR377" s="226"/>
      <c r="AS377" s="226"/>
      <c r="AT377" s="226"/>
      <c r="AU377" s="226"/>
      <c r="AV377" s="226"/>
      <c r="AW377" s="226"/>
      <c r="AX377" s="226"/>
      <c r="AY377" s="226"/>
      <c r="AZ377" s="226"/>
      <c r="BA377" s="226"/>
      <c r="BB377" s="226"/>
      <c r="BC377" s="226"/>
      <c r="BD377" s="226"/>
      <c r="BE377" s="226"/>
      <c r="BF377" s="226"/>
      <c r="BG377" s="226"/>
    </row>
    <row r="378" spans="1:59" ht="12.75">
      <c r="A378" s="251"/>
      <c r="B378" s="251"/>
      <c r="C378" s="226"/>
      <c r="D378" s="226"/>
      <c r="E378" s="226"/>
      <c r="F378" s="226"/>
      <c r="G378" s="226"/>
      <c r="H378" s="226"/>
      <c r="I378" s="226"/>
      <c r="J378" s="226"/>
      <c r="K378" s="226"/>
      <c r="L378" s="226"/>
      <c r="M378" s="226"/>
      <c r="N378" s="226"/>
      <c r="O378" s="226"/>
      <c r="P378" s="226"/>
      <c r="Q378" s="226"/>
      <c r="R378" s="226"/>
      <c r="S378" s="226"/>
      <c r="T378" s="226"/>
      <c r="U378" s="226"/>
      <c r="V378" s="226"/>
      <c r="W378" s="260"/>
      <c r="X378" s="226"/>
      <c r="Y378" s="226"/>
      <c r="Z378" s="226"/>
      <c r="AA378" s="226"/>
      <c r="AB378" s="226"/>
      <c r="AC378" s="226"/>
      <c r="AD378" s="226"/>
      <c r="AE378" s="226"/>
      <c r="AF378" s="226"/>
      <c r="AG378" s="226"/>
      <c r="AH378" s="226"/>
      <c r="AI378" s="226"/>
      <c r="AJ378" s="226"/>
      <c r="AK378" s="226"/>
      <c r="AL378" s="226"/>
      <c r="AM378" s="226"/>
      <c r="AN378" s="226"/>
      <c r="AO378" s="226"/>
      <c r="AP378" s="226"/>
      <c r="AQ378" s="226"/>
      <c r="AR378" s="226"/>
      <c r="AS378" s="226"/>
      <c r="AT378" s="226"/>
      <c r="AU378" s="226"/>
      <c r="AV378" s="226"/>
      <c r="AW378" s="226"/>
      <c r="AX378" s="226"/>
      <c r="AY378" s="226"/>
      <c r="AZ378" s="226"/>
      <c r="BA378" s="226"/>
      <c r="BB378" s="226"/>
      <c r="BC378" s="226"/>
      <c r="BD378" s="226"/>
      <c r="BE378" s="226"/>
      <c r="BF378" s="226"/>
      <c r="BG378" s="226"/>
    </row>
    <row r="379" spans="1:59" ht="12.75">
      <c r="A379" s="251"/>
      <c r="B379" s="251"/>
      <c r="C379" s="226"/>
      <c r="D379" s="226"/>
      <c r="E379" s="226"/>
      <c r="F379" s="226"/>
      <c r="G379" s="226"/>
      <c r="H379" s="226"/>
      <c r="I379" s="226"/>
      <c r="J379" s="226"/>
      <c r="K379" s="226"/>
      <c r="L379" s="226"/>
      <c r="M379" s="226"/>
      <c r="N379" s="226"/>
      <c r="O379" s="226"/>
      <c r="P379" s="226"/>
      <c r="Q379" s="226"/>
      <c r="R379" s="226"/>
      <c r="S379" s="226"/>
      <c r="T379" s="226"/>
      <c r="U379" s="226"/>
      <c r="V379" s="226"/>
      <c r="W379" s="260"/>
      <c r="X379" s="226"/>
      <c r="Y379" s="226"/>
      <c r="Z379" s="226"/>
      <c r="AA379" s="226"/>
      <c r="AB379" s="226"/>
      <c r="AC379" s="226"/>
      <c r="AD379" s="226"/>
      <c r="AE379" s="226"/>
      <c r="AF379" s="226"/>
      <c r="AG379" s="226"/>
      <c r="AH379" s="226"/>
      <c r="AI379" s="226"/>
      <c r="AJ379" s="226"/>
      <c r="AK379" s="226"/>
      <c r="AL379" s="226"/>
      <c r="AM379" s="226"/>
      <c r="AN379" s="226"/>
      <c r="AO379" s="226"/>
      <c r="AP379" s="226"/>
      <c r="AQ379" s="226"/>
      <c r="AR379" s="226"/>
      <c r="AS379" s="226"/>
      <c r="AT379" s="226"/>
      <c r="AU379" s="226"/>
      <c r="AV379" s="226"/>
      <c r="AW379" s="226"/>
      <c r="AX379" s="226"/>
      <c r="AY379" s="226"/>
      <c r="AZ379" s="226"/>
      <c r="BA379" s="226"/>
      <c r="BB379" s="226"/>
      <c r="BC379" s="226"/>
      <c r="BD379" s="226"/>
      <c r="BE379" s="226"/>
      <c r="BF379" s="226"/>
      <c r="BG379" s="226"/>
    </row>
    <row r="380" spans="1:59" ht="12.75">
      <c r="A380" s="251"/>
      <c r="B380" s="251"/>
      <c r="C380" s="226"/>
      <c r="D380" s="226"/>
      <c r="E380" s="226"/>
      <c r="F380" s="226"/>
      <c r="G380" s="226"/>
      <c r="H380" s="226"/>
      <c r="I380" s="226"/>
      <c r="J380" s="226"/>
      <c r="K380" s="226"/>
      <c r="L380" s="226"/>
      <c r="M380" s="226"/>
      <c r="N380" s="226"/>
      <c r="O380" s="226"/>
      <c r="P380" s="226"/>
      <c r="Q380" s="226"/>
      <c r="R380" s="226"/>
      <c r="S380" s="226"/>
      <c r="T380" s="226"/>
      <c r="U380" s="226"/>
      <c r="V380" s="226"/>
      <c r="W380" s="260"/>
      <c r="X380" s="226"/>
      <c r="Y380" s="226"/>
      <c r="Z380" s="226"/>
      <c r="AA380" s="226"/>
      <c r="AB380" s="226"/>
      <c r="AC380" s="226"/>
      <c r="AD380" s="226"/>
      <c r="AE380" s="226"/>
      <c r="AF380" s="226"/>
      <c r="AG380" s="226"/>
      <c r="AH380" s="226"/>
      <c r="AI380" s="226"/>
      <c r="AJ380" s="226"/>
      <c r="AK380" s="226"/>
      <c r="AL380" s="226"/>
      <c r="AM380" s="226"/>
      <c r="AN380" s="226"/>
      <c r="AO380" s="226"/>
      <c r="AP380" s="226"/>
      <c r="AQ380" s="226"/>
      <c r="AR380" s="226"/>
      <c r="AS380" s="226"/>
      <c r="AT380" s="226"/>
      <c r="AU380" s="226"/>
      <c r="AV380" s="226"/>
      <c r="AW380" s="226"/>
      <c r="AX380" s="226"/>
      <c r="AY380" s="226"/>
      <c r="AZ380" s="226"/>
      <c r="BA380" s="226"/>
      <c r="BB380" s="226"/>
      <c r="BC380" s="226"/>
      <c r="BD380" s="226"/>
      <c r="BE380" s="226"/>
      <c r="BF380" s="226"/>
      <c r="BG380" s="226"/>
    </row>
    <row r="381" spans="1:59" ht="12.75">
      <c r="A381" s="251"/>
      <c r="B381" s="251"/>
      <c r="C381" s="226"/>
      <c r="D381" s="226"/>
      <c r="E381" s="226"/>
      <c r="F381" s="226"/>
      <c r="G381" s="226"/>
      <c r="H381" s="226"/>
      <c r="I381" s="226"/>
      <c r="J381" s="226"/>
      <c r="K381" s="226"/>
      <c r="L381" s="226"/>
      <c r="M381" s="226"/>
      <c r="N381" s="226"/>
      <c r="O381" s="226"/>
      <c r="P381" s="226"/>
      <c r="Q381" s="226"/>
      <c r="R381" s="226"/>
      <c r="S381" s="226"/>
      <c r="T381" s="226"/>
      <c r="U381" s="226"/>
      <c r="V381" s="226"/>
      <c r="W381" s="260"/>
      <c r="X381" s="226"/>
      <c r="Y381" s="226"/>
      <c r="Z381" s="226"/>
      <c r="AA381" s="226"/>
      <c r="AB381" s="226"/>
      <c r="AC381" s="226"/>
      <c r="AD381" s="226"/>
      <c r="AE381" s="226"/>
      <c r="AF381" s="226"/>
      <c r="AG381" s="226"/>
      <c r="AH381" s="226"/>
      <c r="AI381" s="226"/>
      <c r="AJ381" s="226"/>
      <c r="AK381" s="226"/>
      <c r="AL381" s="226"/>
      <c r="AM381" s="226"/>
      <c r="AN381" s="226"/>
      <c r="AO381" s="226"/>
      <c r="AP381" s="226"/>
      <c r="AQ381" s="226"/>
      <c r="AR381" s="226"/>
      <c r="AS381" s="226"/>
      <c r="AT381" s="226"/>
      <c r="AU381" s="226"/>
      <c r="AV381" s="226"/>
      <c r="AW381" s="226"/>
      <c r="AX381" s="226"/>
      <c r="AY381" s="226"/>
      <c r="AZ381" s="226"/>
      <c r="BA381" s="226"/>
      <c r="BB381" s="226"/>
      <c r="BC381" s="226"/>
      <c r="BD381" s="226"/>
      <c r="BE381" s="226"/>
      <c r="BF381" s="226"/>
      <c r="BG381" s="226"/>
    </row>
    <row r="382" spans="1:59" ht="12.75">
      <c r="A382" s="251"/>
      <c r="B382" s="251"/>
      <c r="C382" s="226"/>
      <c r="D382" s="226"/>
      <c r="E382" s="226"/>
      <c r="F382" s="226"/>
      <c r="G382" s="226"/>
      <c r="H382" s="226"/>
      <c r="I382" s="226"/>
      <c r="J382" s="226"/>
      <c r="K382" s="226"/>
      <c r="L382" s="226"/>
      <c r="M382" s="226"/>
      <c r="N382" s="226"/>
      <c r="O382" s="226"/>
      <c r="P382" s="226"/>
      <c r="Q382" s="226"/>
      <c r="R382" s="226"/>
      <c r="S382" s="226"/>
      <c r="T382" s="226"/>
      <c r="U382" s="226"/>
      <c r="V382" s="226"/>
      <c r="W382" s="260"/>
      <c r="X382" s="226"/>
      <c r="Y382" s="226"/>
      <c r="Z382" s="226"/>
      <c r="AA382" s="226"/>
      <c r="AB382" s="226"/>
      <c r="AC382" s="226"/>
      <c r="AD382" s="226"/>
      <c r="AE382" s="226"/>
      <c r="AF382" s="226"/>
      <c r="AG382" s="226"/>
      <c r="AH382" s="226"/>
      <c r="AI382" s="226"/>
      <c r="AJ382" s="226"/>
      <c r="AK382" s="226"/>
      <c r="AL382" s="226"/>
      <c r="AM382" s="226"/>
      <c r="AN382" s="226"/>
      <c r="AO382" s="226"/>
      <c r="AP382" s="226"/>
      <c r="AQ382" s="226"/>
      <c r="AR382" s="226"/>
      <c r="AS382" s="226"/>
      <c r="AT382" s="226"/>
      <c r="AU382" s="226"/>
      <c r="AV382" s="226"/>
      <c r="AW382" s="226"/>
      <c r="AX382" s="226"/>
      <c r="AY382" s="226"/>
      <c r="AZ382" s="226"/>
      <c r="BA382" s="226"/>
      <c r="BB382" s="226"/>
      <c r="BC382" s="226"/>
      <c r="BD382" s="226"/>
      <c r="BE382" s="226"/>
      <c r="BF382" s="226"/>
      <c r="BG382" s="226"/>
    </row>
    <row r="383" spans="1:59" ht="12.75">
      <c r="A383" s="251"/>
      <c r="B383" s="251"/>
      <c r="C383" s="226"/>
      <c r="D383" s="226"/>
      <c r="E383" s="226"/>
      <c r="F383" s="226"/>
      <c r="G383" s="226"/>
      <c r="H383" s="226"/>
      <c r="I383" s="226"/>
      <c r="J383" s="226"/>
      <c r="K383" s="226"/>
      <c r="L383" s="226"/>
      <c r="M383" s="226"/>
      <c r="N383" s="226"/>
      <c r="O383" s="226"/>
      <c r="P383" s="226"/>
      <c r="Q383" s="226"/>
      <c r="R383" s="226"/>
      <c r="S383" s="226"/>
      <c r="T383" s="226"/>
      <c r="U383" s="226"/>
      <c r="V383" s="226"/>
      <c r="W383" s="260"/>
      <c r="X383" s="226"/>
      <c r="Y383" s="226"/>
      <c r="Z383" s="226"/>
      <c r="AA383" s="226"/>
      <c r="AB383" s="226"/>
      <c r="AC383" s="226"/>
      <c r="AD383" s="226"/>
      <c r="AE383" s="226"/>
      <c r="AF383" s="226"/>
      <c r="AG383" s="226"/>
      <c r="AH383" s="226"/>
      <c r="AI383" s="226"/>
      <c r="AJ383" s="226"/>
      <c r="AK383" s="226"/>
      <c r="AL383" s="226"/>
      <c r="AM383" s="226"/>
      <c r="AN383" s="226"/>
      <c r="AO383" s="226"/>
      <c r="AP383" s="226"/>
      <c r="AQ383" s="226"/>
      <c r="AR383" s="226"/>
      <c r="AS383" s="226"/>
      <c r="AT383" s="226"/>
      <c r="AU383" s="226"/>
      <c r="AV383" s="226"/>
      <c r="AW383" s="226"/>
      <c r="AX383" s="226"/>
      <c r="AY383" s="226"/>
      <c r="AZ383" s="226"/>
      <c r="BA383" s="226"/>
      <c r="BB383" s="226"/>
      <c r="BC383" s="226"/>
      <c r="BD383" s="226"/>
      <c r="BE383" s="226"/>
      <c r="BF383" s="226"/>
      <c r="BG383" s="226"/>
    </row>
    <row r="384" spans="1:59" ht="12.75">
      <c r="A384" s="251"/>
      <c r="B384" s="251"/>
      <c r="C384" s="226"/>
      <c r="D384" s="226"/>
      <c r="E384" s="226"/>
      <c r="F384" s="226"/>
      <c r="G384" s="226"/>
      <c r="H384" s="226"/>
      <c r="I384" s="226"/>
      <c r="J384" s="226"/>
      <c r="K384" s="226"/>
      <c r="L384" s="226"/>
      <c r="M384" s="226"/>
      <c r="N384" s="226"/>
      <c r="O384" s="226"/>
      <c r="P384" s="226"/>
      <c r="Q384" s="226"/>
      <c r="R384" s="226"/>
      <c r="S384" s="226"/>
      <c r="T384" s="226"/>
      <c r="U384" s="226"/>
      <c r="V384" s="226"/>
      <c r="W384" s="260"/>
      <c r="X384" s="226"/>
      <c r="Y384" s="226"/>
      <c r="Z384" s="226"/>
      <c r="AA384" s="226"/>
      <c r="AB384" s="226"/>
      <c r="AC384" s="226"/>
      <c r="AD384" s="226"/>
      <c r="AE384" s="226"/>
      <c r="AF384" s="226"/>
      <c r="AG384" s="226"/>
      <c r="AH384" s="226"/>
      <c r="AI384" s="226"/>
      <c r="AJ384" s="226"/>
      <c r="AK384" s="226"/>
      <c r="AL384" s="226"/>
      <c r="AM384" s="226"/>
      <c r="AN384" s="226"/>
      <c r="AO384" s="226"/>
      <c r="AP384" s="226"/>
      <c r="AQ384" s="226"/>
      <c r="AR384" s="226"/>
      <c r="AS384" s="226"/>
      <c r="AT384" s="226"/>
      <c r="AU384" s="226"/>
      <c r="AV384" s="226"/>
      <c r="AW384" s="226"/>
      <c r="AX384" s="226"/>
      <c r="AY384" s="226"/>
      <c r="AZ384" s="226"/>
      <c r="BA384" s="226"/>
      <c r="BB384" s="226"/>
      <c r="BC384" s="226"/>
      <c r="BD384" s="226"/>
      <c r="BE384" s="226"/>
      <c r="BF384" s="226"/>
      <c r="BG384" s="226"/>
    </row>
    <row r="385" spans="1:59" ht="12.75">
      <c r="A385" s="251"/>
      <c r="B385" s="251"/>
      <c r="C385" s="226"/>
      <c r="D385" s="226"/>
      <c r="E385" s="226"/>
      <c r="F385" s="226"/>
      <c r="G385" s="226"/>
      <c r="H385" s="226"/>
      <c r="I385" s="226"/>
      <c r="J385" s="226"/>
      <c r="K385" s="226"/>
      <c r="L385" s="226"/>
      <c r="M385" s="226"/>
      <c r="N385" s="226"/>
      <c r="O385" s="226"/>
      <c r="P385" s="226"/>
      <c r="Q385" s="226"/>
      <c r="R385" s="226"/>
      <c r="S385" s="226"/>
      <c r="T385" s="226"/>
      <c r="U385" s="226"/>
      <c r="V385" s="226"/>
      <c r="W385" s="260"/>
      <c r="X385" s="226"/>
      <c r="Y385" s="226"/>
      <c r="Z385" s="226"/>
      <c r="AA385" s="226"/>
      <c r="AB385" s="226"/>
      <c r="AC385" s="226"/>
      <c r="AD385" s="226"/>
      <c r="AE385" s="226"/>
      <c r="AF385" s="226"/>
      <c r="AG385" s="226"/>
      <c r="AH385" s="226"/>
      <c r="AI385" s="226"/>
      <c r="AJ385" s="226"/>
      <c r="AK385" s="226"/>
      <c r="AL385" s="226"/>
      <c r="AM385" s="226"/>
      <c r="AN385" s="226"/>
      <c r="AO385" s="226"/>
      <c r="AP385" s="226"/>
      <c r="AQ385" s="226"/>
      <c r="AR385" s="226"/>
      <c r="AS385" s="226"/>
      <c r="AT385" s="226"/>
      <c r="AU385" s="226"/>
      <c r="AV385" s="226"/>
      <c r="AW385" s="226"/>
      <c r="AX385" s="226"/>
      <c r="AY385" s="226"/>
      <c r="AZ385" s="226"/>
      <c r="BA385" s="226"/>
      <c r="BB385" s="226"/>
      <c r="BC385" s="226"/>
      <c r="BD385" s="226"/>
      <c r="BE385" s="226"/>
      <c r="BF385" s="226"/>
      <c r="BG385" s="226"/>
    </row>
    <row r="386" spans="1:59" ht="12.75">
      <c r="A386" s="251"/>
      <c r="B386" s="251"/>
      <c r="C386" s="226"/>
      <c r="D386" s="226"/>
      <c r="E386" s="226"/>
      <c r="F386" s="226"/>
      <c r="G386" s="226"/>
      <c r="H386" s="226"/>
      <c r="I386" s="226"/>
      <c r="J386" s="226"/>
      <c r="K386" s="226"/>
      <c r="L386" s="226"/>
      <c r="M386" s="226"/>
      <c r="N386" s="226"/>
      <c r="O386" s="226"/>
      <c r="P386" s="226"/>
      <c r="Q386" s="226"/>
      <c r="R386" s="226"/>
      <c r="S386" s="226"/>
      <c r="T386" s="226"/>
      <c r="U386" s="226"/>
      <c r="V386" s="226"/>
      <c r="W386" s="260"/>
      <c r="X386" s="226"/>
      <c r="Y386" s="226"/>
      <c r="Z386" s="226"/>
      <c r="AA386" s="226"/>
      <c r="AB386" s="226"/>
      <c r="AC386" s="226"/>
      <c r="AD386" s="226"/>
      <c r="AE386" s="226"/>
      <c r="AF386" s="226"/>
      <c r="AG386" s="226"/>
      <c r="AH386" s="226"/>
      <c r="AI386" s="226"/>
      <c r="AJ386" s="226"/>
      <c r="AK386" s="226"/>
      <c r="AL386" s="226"/>
      <c r="AM386" s="226"/>
      <c r="AN386" s="226"/>
      <c r="AO386" s="226"/>
      <c r="AP386" s="226"/>
      <c r="AQ386" s="226"/>
      <c r="AR386" s="226"/>
      <c r="AS386" s="226"/>
      <c r="AT386" s="226"/>
      <c r="AU386" s="226"/>
      <c r="AV386" s="226"/>
      <c r="AW386" s="226"/>
      <c r="AX386" s="226"/>
      <c r="AY386" s="226"/>
      <c r="AZ386" s="226"/>
      <c r="BA386" s="226"/>
      <c r="BB386" s="226"/>
      <c r="BC386" s="226"/>
      <c r="BD386" s="226"/>
      <c r="BE386" s="226"/>
      <c r="BF386" s="226"/>
      <c r="BG386" s="226"/>
    </row>
    <row r="387" spans="1:59" ht="12.75">
      <c r="A387" s="251"/>
      <c r="B387" s="251"/>
      <c r="C387" s="226"/>
      <c r="D387" s="226"/>
      <c r="E387" s="226"/>
      <c r="F387" s="226"/>
      <c r="G387" s="226"/>
      <c r="H387" s="226"/>
      <c r="I387" s="226"/>
      <c r="J387" s="226"/>
      <c r="K387" s="226"/>
      <c r="L387" s="226"/>
      <c r="M387" s="226"/>
      <c r="N387" s="226"/>
      <c r="O387" s="226"/>
      <c r="P387" s="226"/>
      <c r="Q387" s="226"/>
      <c r="R387" s="226"/>
      <c r="S387" s="226"/>
      <c r="T387" s="226"/>
      <c r="U387" s="226"/>
      <c r="V387" s="226"/>
      <c r="W387" s="260"/>
      <c r="X387" s="226"/>
      <c r="Y387" s="226"/>
      <c r="Z387" s="226"/>
      <c r="AA387" s="226"/>
      <c r="AB387" s="226"/>
      <c r="AC387" s="226"/>
      <c r="AD387" s="226"/>
      <c r="AE387" s="226"/>
      <c r="AF387" s="226"/>
      <c r="AG387" s="226"/>
      <c r="AH387" s="226"/>
      <c r="AI387" s="226"/>
      <c r="AJ387" s="226"/>
      <c r="AK387" s="226"/>
      <c r="AL387" s="226"/>
      <c r="AM387" s="226"/>
      <c r="AN387" s="226"/>
      <c r="AO387" s="226"/>
      <c r="AP387" s="226"/>
      <c r="AQ387" s="226"/>
      <c r="AR387" s="226"/>
      <c r="AS387" s="226"/>
      <c r="AT387" s="226"/>
      <c r="AU387" s="226"/>
      <c r="AV387" s="226"/>
      <c r="AW387" s="226"/>
      <c r="AX387" s="226"/>
      <c r="AY387" s="226"/>
      <c r="AZ387" s="226"/>
      <c r="BA387" s="226"/>
      <c r="BB387" s="226"/>
      <c r="BC387" s="226"/>
      <c r="BD387" s="226"/>
      <c r="BE387" s="226"/>
      <c r="BF387" s="226"/>
      <c r="BG387" s="226"/>
    </row>
    <row r="388" spans="1:59" ht="12.75">
      <c r="A388" s="251"/>
      <c r="B388" s="251"/>
      <c r="C388" s="226"/>
      <c r="D388" s="226"/>
      <c r="E388" s="226"/>
      <c r="F388" s="226"/>
      <c r="G388" s="226"/>
      <c r="H388" s="226"/>
      <c r="I388" s="226"/>
      <c r="J388" s="226"/>
      <c r="K388" s="226"/>
      <c r="L388" s="226"/>
      <c r="M388" s="226"/>
      <c r="N388" s="226"/>
      <c r="O388" s="226"/>
      <c r="P388" s="226"/>
      <c r="Q388" s="226"/>
      <c r="R388" s="226"/>
      <c r="S388" s="226"/>
      <c r="T388" s="226"/>
      <c r="U388" s="226"/>
      <c r="V388" s="226"/>
      <c r="W388" s="260"/>
      <c r="X388" s="226"/>
      <c r="Y388" s="226"/>
      <c r="Z388" s="226"/>
      <c r="AA388" s="226"/>
      <c r="AB388" s="226"/>
      <c r="AC388" s="226"/>
      <c r="AD388" s="226"/>
      <c r="AE388" s="226"/>
      <c r="AF388" s="226"/>
      <c r="AG388" s="226"/>
      <c r="AH388" s="226"/>
      <c r="AI388" s="226"/>
      <c r="AJ388" s="226"/>
      <c r="AK388" s="226"/>
      <c r="AL388" s="226"/>
      <c r="AM388" s="226"/>
      <c r="AN388" s="226"/>
      <c r="AO388" s="226"/>
      <c r="AP388" s="226"/>
      <c r="AQ388" s="226"/>
      <c r="AR388" s="226"/>
      <c r="AS388" s="226"/>
      <c r="AT388" s="226"/>
      <c r="AU388" s="226"/>
      <c r="AV388" s="226"/>
      <c r="AW388" s="226"/>
      <c r="AX388" s="226"/>
      <c r="AY388" s="226"/>
      <c r="AZ388" s="226"/>
      <c r="BA388" s="226"/>
      <c r="BB388" s="226"/>
      <c r="BC388" s="226"/>
      <c r="BD388" s="226"/>
      <c r="BE388" s="226"/>
      <c r="BF388" s="226"/>
      <c r="BG388" s="226"/>
    </row>
    <row r="389" spans="1:59" ht="12.75">
      <c r="A389" s="251"/>
      <c r="B389" s="251"/>
      <c r="C389" s="226"/>
      <c r="D389" s="226"/>
      <c r="E389" s="226"/>
      <c r="F389" s="226"/>
      <c r="G389" s="226"/>
      <c r="H389" s="226"/>
      <c r="I389" s="226"/>
      <c r="J389" s="226"/>
      <c r="K389" s="226"/>
      <c r="L389" s="226"/>
      <c r="M389" s="226"/>
      <c r="N389" s="226"/>
      <c r="O389" s="226"/>
      <c r="P389" s="226"/>
      <c r="Q389" s="226"/>
      <c r="R389" s="226"/>
      <c r="S389" s="226"/>
      <c r="T389" s="226"/>
      <c r="U389" s="226"/>
      <c r="V389" s="226"/>
      <c r="W389" s="260"/>
      <c r="X389" s="226"/>
      <c r="Y389" s="226"/>
      <c r="Z389" s="226"/>
      <c r="AA389" s="226"/>
      <c r="AB389" s="226"/>
      <c r="AC389" s="226"/>
      <c r="AD389" s="226"/>
      <c r="AE389" s="226"/>
      <c r="AF389" s="226"/>
      <c r="AG389" s="226"/>
      <c r="AH389" s="226"/>
      <c r="AI389" s="226"/>
      <c r="AJ389" s="226"/>
      <c r="AK389" s="226"/>
      <c r="AL389" s="226"/>
      <c r="AM389" s="226"/>
      <c r="AN389" s="226"/>
      <c r="AO389" s="226"/>
      <c r="AP389" s="226"/>
      <c r="AQ389" s="226"/>
      <c r="AR389" s="226"/>
      <c r="AS389" s="226"/>
      <c r="AT389" s="226"/>
      <c r="AU389" s="226"/>
      <c r="AV389" s="226"/>
      <c r="AW389" s="226"/>
      <c r="AX389" s="226"/>
      <c r="AY389" s="226"/>
      <c r="AZ389" s="226"/>
      <c r="BA389" s="226"/>
      <c r="BB389" s="226"/>
      <c r="BC389" s="226"/>
      <c r="BD389" s="226"/>
      <c r="BE389" s="226"/>
      <c r="BF389" s="226"/>
      <c r="BG389" s="226"/>
    </row>
    <row r="390" spans="1:59" ht="12.75">
      <c r="A390" s="251"/>
      <c r="B390" s="251"/>
      <c r="C390" s="226"/>
      <c r="D390" s="226"/>
      <c r="E390" s="226"/>
      <c r="F390" s="226"/>
      <c r="G390" s="226"/>
      <c r="H390" s="226"/>
      <c r="I390" s="226"/>
      <c r="J390" s="226"/>
      <c r="K390" s="226"/>
      <c r="L390" s="226"/>
      <c r="M390" s="226"/>
      <c r="N390" s="226"/>
      <c r="O390" s="226"/>
      <c r="P390" s="226"/>
      <c r="Q390" s="226"/>
      <c r="R390" s="226"/>
      <c r="S390" s="226"/>
      <c r="T390" s="226"/>
      <c r="U390" s="226"/>
      <c r="V390" s="226"/>
      <c r="W390" s="260"/>
      <c r="X390" s="226"/>
      <c r="Y390" s="226"/>
      <c r="Z390" s="226"/>
      <c r="AA390" s="226"/>
      <c r="AB390" s="226"/>
      <c r="AC390" s="226"/>
      <c r="AD390" s="226"/>
      <c r="AE390" s="226"/>
      <c r="AF390" s="226"/>
      <c r="AG390" s="226"/>
      <c r="AH390" s="226"/>
      <c r="AI390" s="226"/>
      <c r="AJ390" s="226"/>
      <c r="AK390" s="226"/>
      <c r="AL390" s="226"/>
      <c r="AM390" s="226"/>
      <c r="AN390" s="226"/>
      <c r="AO390" s="226"/>
      <c r="AP390" s="226"/>
      <c r="AQ390" s="226"/>
      <c r="AR390" s="226"/>
      <c r="AS390" s="226"/>
      <c r="AT390" s="226"/>
      <c r="AU390" s="226"/>
      <c r="AV390" s="226"/>
      <c r="AW390" s="226"/>
      <c r="AX390" s="226"/>
      <c r="AY390" s="226"/>
      <c r="AZ390" s="226"/>
      <c r="BA390" s="226"/>
      <c r="BB390" s="226"/>
      <c r="BC390" s="226"/>
      <c r="BD390" s="226"/>
      <c r="BE390" s="226"/>
      <c r="BF390" s="226"/>
      <c r="BG390" s="226"/>
    </row>
    <row r="391" spans="1:59" ht="12.75">
      <c r="A391" s="251"/>
      <c r="B391" s="251"/>
      <c r="C391" s="226"/>
      <c r="D391" s="226"/>
      <c r="E391" s="226"/>
      <c r="F391" s="226"/>
      <c r="G391" s="226"/>
      <c r="H391" s="226"/>
      <c r="I391" s="226"/>
      <c r="J391" s="226"/>
      <c r="K391" s="226"/>
      <c r="L391" s="226"/>
      <c r="M391" s="226"/>
      <c r="N391" s="226"/>
      <c r="O391" s="226"/>
      <c r="P391" s="226"/>
      <c r="Q391" s="226"/>
      <c r="R391" s="226"/>
      <c r="S391" s="226"/>
      <c r="T391" s="226"/>
      <c r="U391" s="226"/>
      <c r="V391" s="226"/>
      <c r="W391" s="260"/>
      <c r="X391" s="226"/>
      <c r="Y391" s="226"/>
      <c r="Z391" s="226"/>
      <c r="AA391" s="226"/>
      <c r="AB391" s="226"/>
      <c r="AC391" s="226"/>
      <c r="AD391" s="226"/>
      <c r="AE391" s="226"/>
      <c r="AF391" s="226"/>
      <c r="AG391" s="226"/>
      <c r="AH391" s="226"/>
      <c r="AI391" s="226"/>
      <c r="AJ391" s="226"/>
      <c r="AK391" s="226"/>
      <c r="AL391" s="226"/>
      <c r="AM391" s="226"/>
      <c r="AN391" s="226"/>
      <c r="AO391" s="226"/>
      <c r="AP391" s="226"/>
      <c r="AQ391" s="226"/>
      <c r="AR391" s="226"/>
      <c r="AS391" s="226"/>
      <c r="AT391" s="226"/>
      <c r="AU391" s="226"/>
      <c r="AV391" s="226"/>
      <c r="AW391" s="226"/>
      <c r="AX391" s="226"/>
      <c r="AY391" s="226"/>
      <c r="AZ391" s="226"/>
      <c r="BA391" s="226"/>
      <c r="BB391" s="226"/>
      <c r="BC391" s="226"/>
      <c r="BD391" s="226"/>
      <c r="BE391" s="226"/>
      <c r="BF391" s="226"/>
      <c r="BG391" s="226"/>
    </row>
    <row r="392" spans="1:59" ht="12.75">
      <c r="A392" s="251"/>
      <c r="B392" s="251"/>
      <c r="C392" s="226"/>
      <c r="D392" s="226"/>
      <c r="E392" s="226"/>
      <c r="F392" s="226"/>
      <c r="G392" s="226"/>
      <c r="H392" s="226"/>
      <c r="I392" s="226"/>
      <c r="J392" s="226"/>
      <c r="K392" s="226"/>
      <c r="L392" s="226"/>
      <c r="M392" s="226"/>
      <c r="N392" s="226"/>
      <c r="O392" s="226"/>
      <c r="P392" s="226"/>
      <c r="Q392" s="226"/>
      <c r="R392" s="226"/>
      <c r="S392" s="226"/>
      <c r="T392" s="226"/>
      <c r="U392" s="226"/>
      <c r="V392" s="226"/>
      <c r="W392" s="260"/>
      <c r="X392" s="226"/>
      <c r="Y392" s="226"/>
      <c r="Z392" s="226"/>
      <c r="AA392" s="226"/>
      <c r="AB392" s="226"/>
      <c r="AC392" s="226"/>
      <c r="AD392" s="226"/>
      <c r="AE392" s="226"/>
      <c r="AF392" s="226"/>
      <c r="AG392" s="226"/>
      <c r="AH392" s="226"/>
      <c r="AI392" s="226"/>
      <c r="AJ392" s="226"/>
      <c r="AK392" s="226"/>
      <c r="AL392" s="226"/>
      <c r="AM392" s="226"/>
      <c r="AN392" s="226"/>
      <c r="AO392" s="226"/>
      <c r="AP392" s="226"/>
      <c r="AQ392" s="226"/>
      <c r="AR392" s="226"/>
      <c r="AS392" s="226"/>
      <c r="AT392" s="226"/>
      <c r="AU392" s="226"/>
      <c r="AV392" s="226"/>
      <c r="AW392" s="226"/>
      <c r="AX392" s="226"/>
      <c r="AY392" s="226"/>
      <c r="AZ392" s="226"/>
      <c r="BA392" s="226"/>
      <c r="BB392" s="226"/>
      <c r="BC392" s="226"/>
      <c r="BD392" s="226"/>
      <c r="BE392" s="226"/>
      <c r="BF392" s="226"/>
      <c r="BG392" s="226"/>
    </row>
    <row r="393" spans="1:59" ht="12.75">
      <c r="A393" s="251"/>
      <c r="B393" s="251"/>
      <c r="C393" s="226"/>
      <c r="D393" s="226"/>
      <c r="E393" s="226"/>
      <c r="F393" s="226"/>
      <c r="G393" s="226"/>
      <c r="H393" s="226"/>
      <c r="I393" s="226"/>
      <c r="J393" s="226"/>
      <c r="K393" s="226"/>
      <c r="L393" s="226"/>
      <c r="M393" s="226"/>
      <c r="N393" s="226"/>
      <c r="O393" s="226"/>
      <c r="P393" s="226"/>
      <c r="Q393" s="226"/>
      <c r="R393" s="226"/>
      <c r="S393" s="226"/>
      <c r="T393" s="226"/>
      <c r="U393" s="226"/>
      <c r="V393" s="226"/>
      <c r="W393" s="260"/>
      <c r="X393" s="226"/>
      <c r="Y393" s="226"/>
      <c r="Z393" s="226"/>
      <c r="AA393" s="226"/>
      <c r="AB393" s="226"/>
      <c r="AC393" s="226"/>
      <c r="AD393" s="226"/>
      <c r="AE393" s="226"/>
      <c r="AF393" s="226"/>
      <c r="AG393" s="226"/>
      <c r="AH393" s="226"/>
      <c r="AI393" s="226"/>
      <c r="AJ393" s="226"/>
      <c r="AK393" s="226"/>
      <c r="AL393" s="226"/>
      <c r="AM393" s="226"/>
      <c r="AN393" s="226"/>
      <c r="AO393" s="226"/>
      <c r="AP393" s="226"/>
      <c r="AQ393" s="226"/>
      <c r="AR393" s="226"/>
      <c r="AS393" s="226"/>
      <c r="AT393" s="226"/>
      <c r="AU393" s="226"/>
      <c r="AV393" s="226"/>
      <c r="AW393" s="226"/>
      <c r="AX393" s="226"/>
      <c r="AY393" s="226"/>
      <c r="AZ393" s="226"/>
      <c r="BA393" s="226"/>
      <c r="BB393" s="226"/>
      <c r="BC393" s="226"/>
      <c r="BD393" s="226"/>
      <c r="BE393" s="226"/>
      <c r="BF393" s="226"/>
      <c r="BG393" s="226"/>
    </row>
    <row r="394" spans="1:59" ht="12.75">
      <c r="A394" s="251"/>
      <c r="B394" s="251"/>
      <c r="C394" s="226"/>
      <c r="D394" s="226"/>
      <c r="E394" s="226"/>
      <c r="F394" s="226"/>
      <c r="G394" s="226"/>
      <c r="H394" s="226"/>
      <c r="I394" s="226"/>
      <c r="J394" s="226"/>
      <c r="K394" s="226"/>
      <c r="L394" s="226"/>
      <c r="M394" s="226"/>
      <c r="N394" s="226"/>
      <c r="O394" s="226"/>
      <c r="P394" s="226"/>
      <c r="Q394" s="226"/>
      <c r="R394" s="226"/>
      <c r="S394" s="226"/>
      <c r="T394" s="226"/>
      <c r="U394" s="226"/>
      <c r="V394" s="226"/>
      <c r="W394" s="260"/>
      <c r="X394" s="226"/>
      <c r="Y394" s="226"/>
      <c r="Z394" s="226"/>
      <c r="AA394" s="226"/>
      <c r="AB394" s="226"/>
      <c r="AC394" s="226"/>
      <c r="AD394" s="226"/>
      <c r="AE394" s="226"/>
      <c r="AF394" s="226"/>
      <c r="AG394" s="226"/>
      <c r="AH394" s="226"/>
      <c r="AI394" s="226"/>
      <c r="AJ394" s="226"/>
      <c r="AK394" s="226"/>
      <c r="AL394" s="226"/>
      <c r="AM394" s="226"/>
      <c r="AN394" s="226"/>
      <c r="AO394" s="226"/>
      <c r="AP394" s="226"/>
      <c r="AQ394" s="226"/>
      <c r="AR394" s="226"/>
      <c r="AS394" s="226"/>
      <c r="AT394" s="226"/>
      <c r="AU394" s="226"/>
      <c r="AV394" s="226"/>
      <c r="AW394" s="226"/>
      <c r="AX394" s="226"/>
      <c r="AY394" s="226"/>
      <c r="AZ394" s="226"/>
      <c r="BA394" s="226"/>
      <c r="BB394" s="226"/>
      <c r="BC394" s="226"/>
      <c r="BD394" s="226"/>
      <c r="BE394" s="226"/>
      <c r="BF394" s="226"/>
      <c r="BG394" s="226"/>
    </row>
    <row r="395" spans="1:59" ht="12.75">
      <c r="A395" s="251"/>
      <c r="B395" s="251"/>
      <c r="C395" s="226"/>
      <c r="D395" s="226"/>
      <c r="E395" s="226"/>
      <c r="F395" s="226"/>
      <c r="G395" s="226"/>
      <c r="H395" s="226"/>
      <c r="I395" s="226"/>
      <c r="J395" s="226"/>
      <c r="K395" s="226"/>
      <c r="L395" s="226"/>
      <c r="M395" s="226"/>
      <c r="N395" s="226"/>
      <c r="O395" s="226"/>
      <c r="P395" s="226"/>
      <c r="Q395" s="226"/>
      <c r="R395" s="226"/>
      <c r="S395" s="226"/>
      <c r="T395" s="226"/>
      <c r="U395" s="226"/>
      <c r="V395" s="226"/>
      <c r="W395" s="260"/>
      <c r="X395" s="226"/>
      <c r="Y395" s="226"/>
      <c r="Z395" s="226"/>
      <c r="AA395" s="226"/>
      <c r="AB395" s="226"/>
      <c r="AC395" s="226"/>
      <c r="AD395" s="226"/>
      <c r="AE395" s="226"/>
      <c r="AF395" s="226"/>
      <c r="AG395" s="226"/>
      <c r="AH395" s="226"/>
      <c r="AI395" s="226"/>
      <c r="AJ395" s="226"/>
      <c r="AK395" s="226"/>
      <c r="AL395" s="226"/>
      <c r="AM395" s="226"/>
      <c r="AN395" s="226"/>
      <c r="AO395" s="226"/>
      <c r="AP395" s="226"/>
      <c r="AQ395" s="226"/>
      <c r="AR395" s="226"/>
      <c r="AS395" s="226"/>
      <c r="AT395" s="226"/>
      <c r="AU395" s="226"/>
      <c r="AV395" s="226"/>
      <c r="AW395" s="226"/>
      <c r="AX395" s="226"/>
      <c r="AY395" s="226"/>
      <c r="AZ395" s="226"/>
      <c r="BA395" s="226"/>
      <c r="BB395" s="226"/>
      <c r="BC395" s="226"/>
      <c r="BD395" s="226"/>
      <c r="BE395" s="226"/>
      <c r="BF395" s="226"/>
      <c r="BG395" s="226"/>
    </row>
    <row r="396" spans="1:59" ht="12.75">
      <c r="A396" s="251"/>
      <c r="B396" s="251"/>
      <c r="C396" s="226"/>
      <c r="D396" s="226"/>
      <c r="E396" s="226"/>
      <c r="F396" s="226"/>
      <c r="G396" s="226"/>
      <c r="H396" s="226"/>
      <c r="I396" s="226"/>
      <c r="J396" s="226"/>
      <c r="K396" s="226"/>
      <c r="L396" s="226"/>
      <c r="M396" s="226"/>
      <c r="N396" s="226"/>
      <c r="O396" s="226"/>
      <c r="P396" s="226"/>
      <c r="Q396" s="226"/>
      <c r="R396" s="226"/>
      <c r="S396" s="226"/>
      <c r="T396" s="226"/>
      <c r="U396" s="226"/>
      <c r="V396" s="226"/>
      <c r="W396" s="260"/>
      <c r="X396" s="226"/>
      <c r="Y396" s="226"/>
      <c r="Z396" s="226"/>
      <c r="AA396" s="226"/>
      <c r="AB396" s="226"/>
      <c r="AC396" s="226"/>
      <c r="AD396" s="226"/>
      <c r="AE396" s="226"/>
      <c r="AF396" s="226"/>
      <c r="AG396" s="226"/>
      <c r="AH396" s="226"/>
      <c r="AI396" s="226"/>
      <c r="AJ396" s="226"/>
      <c r="AK396" s="226"/>
      <c r="AL396" s="226"/>
      <c r="AM396" s="226"/>
      <c r="AN396" s="226"/>
      <c r="AO396" s="226"/>
      <c r="AP396" s="226"/>
      <c r="AQ396" s="226"/>
      <c r="AR396" s="226"/>
      <c r="AS396" s="226"/>
      <c r="AT396" s="226"/>
      <c r="AU396" s="226"/>
      <c r="AV396" s="226"/>
      <c r="AW396" s="226"/>
      <c r="AX396" s="226"/>
      <c r="AY396" s="226"/>
      <c r="AZ396" s="226"/>
      <c r="BA396" s="226"/>
      <c r="BB396" s="226"/>
      <c r="BC396" s="226"/>
      <c r="BD396" s="226"/>
      <c r="BE396" s="226"/>
      <c r="BF396" s="226"/>
      <c r="BG396" s="226"/>
    </row>
    <row r="397" spans="1:59" ht="12.75">
      <c r="A397" s="251"/>
      <c r="B397" s="251"/>
      <c r="C397" s="226"/>
      <c r="D397" s="226"/>
      <c r="E397" s="226"/>
      <c r="F397" s="226"/>
      <c r="G397" s="226"/>
      <c r="H397" s="226"/>
      <c r="I397" s="226"/>
      <c r="J397" s="226"/>
      <c r="K397" s="226"/>
      <c r="L397" s="226"/>
      <c r="M397" s="226"/>
      <c r="N397" s="226"/>
      <c r="O397" s="226"/>
      <c r="P397" s="226"/>
      <c r="Q397" s="226"/>
      <c r="R397" s="226"/>
      <c r="S397" s="226"/>
      <c r="T397" s="226"/>
      <c r="U397" s="226"/>
      <c r="V397" s="226"/>
      <c r="W397" s="260"/>
      <c r="X397" s="226"/>
      <c r="Y397" s="226"/>
      <c r="Z397" s="226"/>
      <c r="AA397" s="226"/>
      <c r="AB397" s="226"/>
      <c r="AC397" s="226"/>
      <c r="AD397" s="226"/>
      <c r="AE397" s="226"/>
      <c r="AF397" s="226"/>
      <c r="AG397" s="226"/>
      <c r="AH397" s="226"/>
      <c r="AI397" s="226"/>
      <c r="AJ397" s="226"/>
      <c r="AK397" s="226"/>
      <c r="AL397" s="226"/>
      <c r="AM397" s="226"/>
      <c r="AN397" s="226"/>
      <c r="AO397" s="226"/>
      <c r="AP397" s="226"/>
      <c r="AQ397" s="226"/>
      <c r="AR397" s="226"/>
      <c r="AS397" s="226"/>
      <c r="AT397" s="226"/>
      <c r="AU397" s="226"/>
      <c r="AV397" s="226"/>
      <c r="AW397" s="226"/>
      <c r="AX397" s="226"/>
      <c r="AY397" s="226"/>
      <c r="AZ397" s="226"/>
      <c r="BA397" s="226"/>
      <c r="BB397" s="226"/>
      <c r="BC397" s="226"/>
      <c r="BD397" s="226"/>
      <c r="BE397" s="226"/>
      <c r="BF397" s="226"/>
      <c r="BG397" s="226"/>
    </row>
    <row r="398" spans="1:59" ht="12.75">
      <c r="A398" s="251"/>
      <c r="B398" s="251"/>
      <c r="C398" s="226"/>
      <c r="D398" s="226"/>
      <c r="E398" s="226"/>
      <c r="F398" s="226"/>
      <c r="G398" s="226"/>
      <c r="H398" s="226"/>
      <c r="I398" s="226"/>
      <c r="J398" s="226"/>
      <c r="K398" s="226"/>
      <c r="L398" s="226"/>
      <c r="M398" s="226"/>
      <c r="N398" s="226"/>
      <c r="O398" s="226"/>
      <c r="P398" s="226"/>
      <c r="Q398" s="226"/>
      <c r="R398" s="226"/>
      <c r="S398" s="226"/>
      <c r="T398" s="226"/>
      <c r="U398" s="226"/>
      <c r="V398" s="226"/>
      <c r="W398" s="260"/>
      <c r="X398" s="226"/>
      <c r="Y398" s="226"/>
      <c r="Z398" s="226"/>
      <c r="AA398" s="226"/>
      <c r="AB398" s="226"/>
      <c r="AC398" s="226"/>
      <c r="AD398" s="226"/>
      <c r="AE398" s="226"/>
      <c r="AF398" s="226"/>
      <c r="AG398" s="226"/>
      <c r="AH398" s="226"/>
      <c r="AI398" s="226"/>
      <c r="AJ398" s="226"/>
      <c r="AK398" s="226"/>
      <c r="AL398" s="226"/>
      <c r="AM398" s="226"/>
      <c r="AN398" s="226"/>
      <c r="AO398" s="226"/>
      <c r="AP398" s="226"/>
      <c r="AQ398" s="226"/>
      <c r="AR398" s="226"/>
      <c r="AS398" s="226"/>
      <c r="AT398" s="226"/>
      <c r="AU398" s="226"/>
      <c r="AV398" s="226"/>
      <c r="AW398" s="226"/>
      <c r="AX398" s="226"/>
      <c r="AY398" s="226"/>
      <c r="AZ398" s="226"/>
      <c r="BA398" s="226"/>
      <c r="BB398" s="226"/>
      <c r="BC398" s="226"/>
      <c r="BD398" s="226"/>
      <c r="BE398" s="226"/>
      <c r="BF398" s="226"/>
      <c r="BG398" s="226"/>
    </row>
    <row r="399" spans="1:59" ht="12.75">
      <c r="A399" s="251"/>
      <c r="B399" s="251"/>
      <c r="C399" s="226"/>
      <c r="D399" s="226"/>
      <c r="E399" s="226"/>
      <c r="F399" s="226"/>
      <c r="G399" s="226"/>
      <c r="H399" s="226"/>
      <c r="I399" s="226"/>
      <c r="J399" s="226"/>
      <c r="K399" s="226"/>
      <c r="L399" s="226"/>
      <c r="M399" s="226"/>
      <c r="N399" s="226"/>
      <c r="O399" s="226"/>
      <c r="P399" s="226"/>
      <c r="Q399" s="226"/>
      <c r="R399" s="226"/>
      <c r="S399" s="226"/>
      <c r="T399" s="226"/>
      <c r="U399" s="226"/>
      <c r="V399" s="226"/>
      <c r="W399" s="260"/>
      <c r="X399" s="226"/>
      <c r="Y399" s="226"/>
      <c r="Z399" s="226"/>
      <c r="AA399" s="226"/>
      <c r="AB399" s="226"/>
      <c r="AC399" s="226"/>
      <c r="AD399" s="226"/>
      <c r="AE399" s="226"/>
      <c r="AF399" s="226"/>
      <c r="AG399" s="226"/>
      <c r="AH399" s="226"/>
      <c r="AI399" s="226"/>
      <c r="AJ399" s="226"/>
      <c r="AK399" s="226"/>
      <c r="AL399" s="226"/>
      <c r="AM399" s="226"/>
      <c r="AN399" s="226"/>
      <c r="AO399" s="226"/>
      <c r="AP399" s="226"/>
      <c r="AQ399" s="226"/>
      <c r="AR399" s="226"/>
      <c r="AS399" s="226"/>
      <c r="AT399" s="226"/>
      <c r="AU399" s="226"/>
      <c r="AV399" s="226"/>
      <c r="AW399" s="226"/>
      <c r="AX399" s="226"/>
      <c r="AY399" s="226"/>
      <c r="AZ399" s="226"/>
      <c r="BA399" s="226"/>
      <c r="BB399" s="226"/>
      <c r="BC399" s="226"/>
      <c r="BD399" s="226"/>
      <c r="BE399" s="226"/>
      <c r="BF399" s="226"/>
      <c r="BG399" s="226"/>
    </row>
    <row r="400" spans="1:59" ht="12.75">
      <c r="A400" s="251"/>
      <c r="B400" s="251"/>
      <c r="C400" s="226"/>
      <c r="D400" s="226"/>
      <c r="E400" s="226"/>
      <c r="F400" s="226"/>
      <c r="G400" s="226"/>
      <c r="H400" s="226"/>
      <c r="I400" s="226"/>
      <c r="J400" s="226"/>
      <c r="K400" s="226"/>
      <c r="L400" s="226"/>
      <c r="M400" s="226"/>
      <c r="N400" s="226"/>
      <c r="O400" s="226"/>
      <c r="P400" s="226"/>
      <c r="Q400" s="226"/>
      <c r="R400" s="226"/>
      <c r="S400" s="226"/>
      <c r="T400" s="226"/>
      <c r="U400" s="226"/>
      <c r="V400" s="226"/>
      <c r="W400" s="260"/>
      <c r="X400" s="226"/>
      <c r="Y400" s="226"/>
      <c r="Z400" s="226"/>
      <c r="AA400" s="226"/>
      <c r="AB400" s="226"/>
      <c r="AC400" s="226"/>
      <c r="AD400" s="226"/>
      <c r="AE400" s="226"/>
      <c r="AF400" s="226"/>
      <c r="AG400" s="226"/>
      <c r="AH400" s="226"/>
      <c r="AI400" s="226"/>
      <c r="AJ400" s="226"/>
      <c r="AK400" s="226"/>
      <c r="AL400" s="226"/>
      <c r="AM400" s="226"/>
      <c r="AN400" s="226"/>
      <c r="AO400" s="226"/>
      <c r="AP400" s="226"/>
      <c r="AQ400" s="226"/>
      <c r="AR400" s="226"/>
      <c r="AS400" s="226"/>
      <c r="AT400" s="226"/>
      <c r="AU400" s="226"/>
      <c r="AV400" s="226"/>
      <c r="AW400" s="226"/>
      <c r="AX400" s="226"/>
      <c r="AY400" s="226"/>
      <c r="AZ400" s="226"/>
      <c r="BA400" s="226"/>
      <c r="BB400" s="226"/>
      <c r="BC400" s="226"/>
      <c r="BD400" s="226"/>
      <c r="BE400" s="226"/>
      <c r="BF400" s="226"/>
      <c r="BG400" s="226"/>
    </row>
    <row r="401" spans="1:59" ht="12.75">
      <c r="A401" s="251"/>
      <c r="B401" s="251"/>
      <c r="C401" s="226"/>
      <c r="D401" s="226"/>
      <c r="E401" s="226"/>
      <c r="F401" s="226"/>
      <c r="G401" s="226"/>
      <c r="H401" s="226"/>
      <c r="I401" s="226"/>
      <c r="J401" s="226"/>
      <c r="K401" s="226"/>
      <c r="L401" s="226"/>
      <c r="M401" s="226"/>
      <c r="N401" s="226"/>
      <c r="O401" s="226"/>
      <c r="P401" s="226"/>
      <c r="Q401" s="226"/>
      <c r="R401" s="226"/>
      <c r="S401" s="226"/>
      <c r="T401" s="226"/>
      <c r="U401" s="226"/>
      <c r="V401" s="226"/>
      <c r="W401" s="260"/>
      <c r="X401" s="226"/>
      <c r="Y401" s="226"/>
      <c r="Z401" s="226"/>
      <c r="AA401" s="226"/>
      <c r="AB401" s="226"/>
      <c r="AC401" s="226"/>
      <c r="AD401" s="226"/>
      <c r="AE401" s="226"/>
      <c r="AF401" s="226"/>
      <c r="AG401" s="226"/>
      <c r="AH401" s="226"/>
      <c r="AI401" s="226"/>
      <c r="AJ401" s="226"/>
      <c r="AK401" s="226"/>
      <c r="AL401" s="226"/>
      <c r="AM401" s="226"/>
      <c r="AN401" s="226"/>
      <c r="AO401" s="226"/>
      <c r="AP401" s="226"/>
      <c r="AQ401" s="226"/>
      <c r="AR401" s="226"/>
      <c r="AS401" s="226"/>
      <c r="AT401" s="226"/>
      <c r="AU401" s="226"/>
      <c r="AV401" s="226"/>
      <c r="AW401" s="226"/>
      <c r="AX401" s="226"/>
      <c r="AY401" s="226"/>
      <c r="AZ401" s="226"/>
      <c r="BA401" s="226"/>
      <c r="BB401" s="226"/>
      <c r="BC401" s="226"/>
      <c r="BD401" s="226"/>
      <c r="BE401" s="226"/>
      <c r="BF401" s="226"/>
      <c r="BG401" s="226"/>
    </row>
    <row r="402" spans="1:59" ht="12.75">
      <c r="A402" s="251"/>
      <c r="B402" s="251"/>
      <c r="C402" s="226"/>
      <c r="D402" s="226"/>
      <c r="E402" s="226"/>
      <c r="F402" s="226"/>
      <c r="G402" s="226"/>
      <c r="H402" s="226"/>
      <c r="I402" s="226"/>
      <c r="J402" s="226"/>
      <c r="K402" s="226"/>
      <c r="L402" s="226"/>
      <c r="M402" s="226"/>
      <c r="N402" s="226"/>
      <c r="O402" s="226"/>
      <c r="P402" s="226"/>
      <c r="Q402" s="226"/>
      <c r="R402" s="226"/>
      <c r="S402" s="226"/>
      <c r="T402" s="226"/>
      <c r="U402" s="226"/>
      <c r="V402" s="226"/>
      <c r="W402" s="260"/>
      <c r="X402" s="226"/>
      <c r="Y402" s="226"/>
      <c r="Z402" s="226"/>
      <c r="AA402" s="226"/>
      <c r="AB402" s="226"/>
      <c r="AC402" s="226"/>
      <c r="AD402" s="226"/>
      <c r="AE402" s="226"/>
      <c r="AF402" s="226"/>
      <c r="AG402" s="226"/>
      <c r="AH402" s="226"/>
      <c r="AI402" s="226"/>
      <c r="AJ402" s="226"/>
      <c r="AK402" s="226"/>
      <c r="AL402" s="226"/>
      <c r="AM402" s="226"/>
      <c r="AN402" s="226"/>
      <c r="AO402" s="226"/>
      <c r="AP402" s="226"/>
      <c r="AQ402" s="226"/>
      <c r="AR402" s="226"/>
      <c r="AS402" s="226"/>
      <c r="AT402" s="226"/>
      <c r="AU402" s="226"/>
      <c r="AV402" s="226"/>
      <c r="AW402" s="226"/>
      <c r="AX402" s="226"/>
      <c r="AY402" s="226"/>
      <c r="AZ402" s="226"/>
      <c r="BA402" s="226"/>
      <c r="BB402" s="226"/>
      <c r="BC402" s="226"/>
      <c r="BD402" s="226"/>
      <c r="BE402" s="226"/>
      <c r="BF402" s="226"/>
      <c r="BG402" s="226"/>
    </row>
    <row r="403" spans="1:59" ht="12.75">
      <c r="A403" s="251"/>
      <c r="B403" s="251"/>
      <c r="C403" s="226"/>
      <c r="D403" s="226"/>
      <c r="E403" s="226"/>
      <c r="F403" s="226"/>
      <c r="G403" s="226"/>
      <c r="H403" s="226"/>
      <c r="I403" s="226"/>
      <c r="J403" s="226"/>
      <c r="K403" s="226"/>
      <c r="L403" s="226"/>
      <c r="M403" s="226"/>
      <c r="N403" s="226"/>
      <c r="O403" s="226"/>
      <c r="P403" s="226"/>
      <c r="Q403" s="226"/>
      <c r="R403" s="226"/>
      <c r="S403" s="226"/>
      <c r="T403" s="226"/>
      <c r="U403" s="226"/>
      <c r="V403" s="226"/>
      <c r="W403" s="260"/>
      <c r="X403" s="226"/>
      <c r="Y403" s="226"/>
      <c r="Z403" s="226"/>
      <c r="AA403" s="226"/>
      <c r="AB403" s="226"/>
      <c r="AC403" s="226"/>
      <c r="AD403" s="226"/>
      <c r="AE403" s="226"/>
      <c r="AF403" s="226"/>
      <c r="AG403" s="226"/>
      <c r="AH403" s="226"/>
      <c r="AI403" s="226"/>
      <c r="AJ403" s="226"/>
      <c r="AK403" s="226"/>
      <c r="AL403" s="226"/>
      <c r="AM403" s="226"/>
      <c r="AN403" s="226"/>
      <c r="AO403" s="226"/>
      <c r="AP403" s="226"/>
      <c r="AQ403" s="226"/>
      <c r="AR403" s="226"/>
      <c r="AS403" s="226"/>
      <c r="AT403" s="226"/>
      <c r="AU403" s="226"/>
      <c r="AV403" s="226"/>
      <c r="AW403" s="226"/>
      <c r="AX403" s="226"/>
      <c r="AY403" s="226"/>
      <c r="AZ403" s="226"/>
      <c r="BA403" s="226"/>
      <c r="BB403" s="226"/>
      <c r="BC403" s="226"/>
      <c r="BD403" s="226"/>
      <c r="BE403" s="226"/>
      <c r="BF403" s="226"/>
      <c r="BG403" s="226"/>
    </row>
    <row r="404" spans="1:59" ht="12.75">
      <c r="A404" s="251"/>
      <c r="B404" s="251"/>
      <c r="C404" s="226"/>
      <c r="D404" s="226"/>
      <c r="E404" s="226"/>
      <c r="F404" s="226"/>
      <c r="G404" s="226"/>
      <c r="H404" s="226"/>
      <c r="I404" s="226"/>
      <c r="J404" s="226"/>
      <c r="K404" s="226"/>
      <c r="L404" s="226"/>
      <c r="M404" s="226"/>
      <c r="N404" s="226"/>
      <c r="O404" s="226"/>
      <c r="P404" s="226"/>
      <c r="Q404" s="226"/>
      <c r="R404" s="226"/>
      <c r="S404" s="226"/>
      <c r="T404" s="226"/>
      <c r="U404" s="226"/>
      <c r="V404" s="226"/>
      <c r="W404" s="260"/>
      <c r="X404" s="226"/>
      <c r="Y404" s="226"/>
      <c r="Z404" s="226"/>
      <c r="AA404" s="226"/>
      <c r="AB404" s="226"/>
      <c r="AC404" s="226"/>
      <c r="AD404" s="226"/>
      <c r="AE404" s="226"/>
      <c r="AF404" s="226"/>
      <c r="AG404" s="226"/>
      <c r="AH404" s="226"/>
      <c r="AI404" s="226"/>
      <c r="AJ404" s="226"/>
      <c r="AK404" s="226"/>
      <c r="AL404" s="226"/>
      <c r="AM404" s="226"/>
      <c r="AN404" s="226"/>
      <c r="AO404" s="226"/>
      <c r="AP404" s="226"/>
      <c r="AQ404" s="226"/>
      <c r="AR404" s="226"/>
      <c r="AS404" s="226"/>
      <c r="AT404" s="226"/>
      <c r="AU404" s="226"/>
      <c r="AV404" s="226"/>
      <c r="AW404" s="226"/>
      <c r="AX404" s="226"/>
      <c r="AY404" s="226"/>
      <c r="AZ404" s="226"/>
      <c r="BA404" s="226"/>
      <c r="BB404" s="226"/>
      <c r="BC404" s="226"/>
      <c r="BD404" s="226"/>
      <c r="BE404" s="226"/>
      <c r="BF404" s="226"/>
      <c r="BG404" s="226"/>
    </row>
    <row r="405" spans="1:59" ht="12.75">
      <c r="A405" s="251"/>
      <c r="B405" s="251"/>
      <c r="C405" s="226"/>
      <c r="D405" s="226"/>
      <c r="E405" s="226"/>
      <c r="F405" s="226"/>
      <c r="G405" s="226"/>
      <c r="H405" s="226"/>
      <c r="I405" s="226"/>
      <c r="J405" s="226"/>
      <c r="K405" s="226"/>
      <c r="L405" s="226"/>
      <c r="M405" s="226"/>
      <c r="N405" s="226"/>
      <c r="O405" s="226"/>
      <c r="P405" s="226"/>
      <c r="Q405" s="226"/>
      <c r="R405" s="226"/>
      <c r="S405" s="226"/>
      <c r="T405" s="226"/>
      <c r="U405" s="226"/>
      <c r="V405" s="226"/>
      <c r="W405" s="260"/>
      <c r="X405" s="226"/>
      <c r="Y405" s="226"/>
      <c r="Z405" s="226"/>
      <c r="AA405" s="226"/>
      <c r="AB405" s="226"/>
      <c r="AC405" s="226"/>
      <c r="AD405" s="226"/>
      <c r="AE405" s="226"/>
      <c r="AF405" s="226"/>
      <c r="AG405" s="226"/>
      <c r="AH405" s="226"/>
      <c r="AI405" s="226"/>
      <c r="AJ405" s="226"/>
      <c r="AK405" s="226"/>
      <c r="AL405" s="226"/>
      <c r="AM405" s="226"/>
      <c r="AN405" s="226"/>
      <c r="AO405" s="226"/>
      <c r="AP405" s="226"/>
      <c r="AQ405" s="226"/>
      <c r="AR405" s="226"/>
      <c r="AS405" s="226"/>
      <c r="AT405" s="226"/>
      <c r="AU405" s="226"/>
      <c r="AV405" s="226"/>
      <c r="AW405" s="226"/>
      <c r="AX405" s="226"/>
      <c r="AY405" s="226"/>
      <c r="AZ405" s="226"/>
      <c r="BA405" s="226"/>
      <c r="BB405" s="226"/>
      <c r="BC405" s="226"/>
      <c r="BD405" s="226"/>
      <c r="BE405" s="226"/>
      <c r="BF405" s="226"/>
      <c r="BG405" s="226"/>
    </row>
    <row r="406" spans="1:59" ht="12.75">
      <c r="A406" s="251"/>
      <c r="B406" s="251"/>
      <c r="C406" s="226"/>
      <c r="D406" s="226"/>
      <c r="E406" s="226"/>
      <c r="F406" s="226"/>
      <c r="G406" s="226"/>
      <c r="H406" s="226"/>
      <c r="I406" s="226"/>
      <c r="J406" s="226"/>
      <c r="K406" s="226"/>
      <c r="L406" s="226"/>
      <c r="M406" s="226"/>
      <c r="N406" s="226"/>
      <c r="O406" s="226"/>
      <c r="P406" s="226"/>
      <c r="Q406" s="226"/>
      <c r="R406" s="226"/>
      <c r="S406" s="226"/>
      <c r="T406" s="226"/>
      <c r="U406" s="226"/>
      <c r="V406" s="226"/>
      <c r="W406" s="260"/>
      <c r="X406" s="226"/>
      <c r="Y406" s="226"/>
      <c r="Z406" s="226"/>
      <c r="AA406" s="226"/>
      <c r="AB406" s="226"/>
      <c r="AC406" s="226"/>
      <c r="AD406" s="226"/>
      <c r="AE406" s="226"/>
      <c r="AF406" s="226"/>
      <c r="AG406" s="226"/>
      <c r="AH406" s="226"/>
      <c r="AI406" s="226"/>
      <c r="AJ406" s="226"/>
      <c r="AK406" s="226"/>
      <c r="AL406" s="226"/>
      <c r="AM406" s="226"/>
      <c r="AN406" s="226"/>
      <c r="AO406" s="226"/>
      <c r="AP406" s="226"/>
      <c r="AQ406" s="226"/>
      <c r="AR406" s="226"/>
      <c r="AS406" s="226"/>
      <c r="AT406" s="226"/>
      <c r="AU406" s="226"/>
      <c r="AV406" s="226"/>
      <c r="AW406" s="226"/>
      <c r="AX406" s="226"/>
      <c r="AY406" s="226"/>
      <c r="AZ406" s="226"/>
      <c r="BA406" s="226"/>
      <c r="BB406" s="226"/>
      <c r="BC406" s="226"/>
      <c r="BD406" s="226"/>
      <c r="BE406" s="226"/>
      <c r="BF406" s="226"/>
      <c r="BG406" s="226"/>
    </row>
    <row r="407" spans="1:59" ht="12.75">
      <c r="A407" s="251"/>
      <c r="B407" s="251"/>
      <c r="C407" s="226"/>
      <c r="D407" s="226"/>
      <c r="E407" s="226"/>
      <c r="F407" s="226"/>
      <c r="G407" s="226"/>
      <c r="H407" s="226"/>
      <c r="I407" s="226"/>
      <c r="J407" s="226"/>
      <c r="K407" s="226"/>
      <c r="L407" s="226"/>
      <c r="M407" s="226"/>
      <c r="N407" s="226"/>
      <c r="O407" s="226"/>
      <c r="P407" s="226"/>
      <c r="Q407" s="226"/>
      <c r="R407" s="226"/>
      <c r="S407" s="226"/>
      <c r="T407" s="226"/>
      <c r="U407" s="226"/>
      <c r="V407" s="226"/>
      <c r="W407" s="260"/>
      <c r="X407" s="226"/>
      <c r="Y407" s="226"/>
      <c r="Z407" s="226"/>
      <c r="AA407" s="226"/>
      <c r="AB407" s="226"/>
      <c r="AC407" s="226"/>
      <c r="AD407" s="226"/>
      <c r="AE407" s="226"/>
      <c r="AF407" s="226"/>
      <c r="AG407" s="226"/>
      <c r="AH407" s="226"/>
      <c r="AI407" s="226"/>
      <c r="AJ407" s="226"/>
      <c r="AK407" s="226"/>
      <c r="AL407" s="226"/>
      <c r="AM407" s="226"/>
      <c r="AN407" s="226"/>
      <c r="AO407" s="226"/>
      <c r="AP407" s="226"/>
      <c r="AQ407" s="226"/>
      <c r="AR407" s="226"/>
      <c r="AS407" s="226"/>
      <c r="AT407" s="226"/>
      <c r="AU407" s="226"/>
      <c r="AV407" s="226"/>
      <c r="AW407" s="226"/>
      <c r="AX407" s="226"/>
      <c r="AY407" s="226"/>
      <c r="AZ407" s="226"/>
      <c r="BA407" s="226"/>
      <c r="BB407" s="226"/>
      <c r="BC407" s="226"/>
      <c r="BD407" s="226"/>
      <c r="BE407" s="226"/>
      <c r="BF407" s="226"/>
      <c r="BG407" s="226"/>
    </row>
    <row r="408" spans="1:59" ht="12.75">
      <c r="A408" s="251"/>
      <c r="B408" s="251"/>
      <c r="C408" s="226"/>
      <c r="D408" s="226"/>
      <c r="E408" s="226"/>
      <c r="F408" s="226"/>
      <c r="G408" s="226"/>
      <c r="H408" s="226"/>
      <c r="I408" s="226"/>
      <c r="J408" s="226"/>
      <c r="K408" s="226"/>
      <c r="L408" s="226"/>
      <c r="M408" s="226"/>
      <c r="N408" s="226"/>
      <c r="O408" s="226"/>
      <c r="P408" s="226"/>
      <c r="Q408" s="226"/>
      <c r="R408" s="226"/>
      <c r="S408" s="226"/>
      <c r="T408" s="226"/>
      <c r="U408" s="226"/>
      <c r="V408" s="226"/>
      <c r="W408" s="260"/>
      <c r="X408" s="226"/>
      <c r="Y408" s="226"/>
      <c r="Z408" s="226"/>
      <c r="AA408" s="226"/>
      <c r="AB408" s="226"/>
      <c r="AC408" s="226"/>
      <c r="AD408" s="226"/>
      <c r="AE408" s="226"/>
      <c r="AF408" s="226"/>
      <c r="AG408" s="226"/>
      <c r="AH408" s="226"/>
      <c r="AI408" s="226"/>
      <c r="AJ408" s="226"/>
      <c r="AK408" s="226"/>
      <c r="AL408" s="226"/>
      <c r="AM408" s="226"/>
      <c r="AN408" s="226"/>
      <c r="AO408" s="226"/>
      <c r="AP408" s="226"/>
      <c r="AQ408" s="226"/>
      <c r="AR408" s="226"/>
      <c r="AS408" s="226"/>
      <c r="AT408" s="226"/>
      <c r="AU408" s="226"/>
      <c r="AV408" s="226"/>
      <c r="AW408" s="226"/>
      <c r="AX408" s="226"/>
      <c r="AY408" s="226"/>
      <c r="AZ408" s="226"/>
      <c r="BA408" s="226"/>
      <c r="BB408" s="226"/>
      <c r="BC408" s="226"/>
      <c r="BD408" s="226"/>
      <c r="BE408" s="226"/>
      <c r="BF408" s="226"/>
      <c r="BG408" s="226"/>
    </row>
    <row r="409" spans="1:59" ht="12.75">
      <c r="A409" s="251"/>
      <c r="B409" s="251"/>
      <c r="C409" s="226"/>
      <c r="D409" s="226"/>
      <c r="E409" s="226"/>
      <c r="F409" s="226"/>
      <c r="G409" s="226"/>
      <c r="H409" s="226"/>
      <c r="I409" s="226"/>
      <c r="J409" s="226"/>
      <c r="K409" s="226"/>
      <c r="L409" s="226"/>
      <c r="M409" s="226"/>
      <c r="N409" s="226"/>
      <c r="O409" s="226"/>
      <c r="P409" s="226"/>
      <c r="Q409" s="226"/>
      <c r="R409" s="226"/>
      <c r="S409" s="226"/>
      <c r="T409" s="226"/>
      <c r="U409" s="226"/>
      <c r="V409" s="226"/>
      <c r="W409" s="260"/>
      <c r="X409" s="226"/>
      <c r="Y409" s="226"/>
      <c r="Z409" s="226"/>
      <c r="AA409" s="226"/>
      <c r="AB409" s="226"/>
      <c r="AC409" s="226"/>
      <c r="AD409" s="226"/>
      <c r="AE409" s="226"/>
      <c r="AF409" s="226"/>
      <c r="AG409" s="226"/>
      <c r="AH409" s="226"/>
      <c r="AI409" s="226"/>
      <c r="AJ409" s="226"/>
      <c r="AK409" s="226"/>
      <c r="AL409" s="226"/>
      <c r="AM409" s="226"/>
      <c r="AN409" s="226"/>
      <c r="AO409" s="226"/>
      <c r="AP409" s="226"/>
      <c r="AQ409" s="226"/>
      <c r="AR409" s="226"/>
      <c r="AS409" s="226"/>
      <c r="AT409" s="226"/>
      <c r="AU409" s="226"/>
      <c r="AV409" s="226"/>
      <c r="AW409" s="226"/>
      <c r="AX409" s="226"/>
      <c r="AY409" s="226"/>
      <c r="AZ409" s="226"/>
      <c r="BA409" s="226"/>
      <c r="BB409" s="226"/>
      <c r="BC409" s="226"/>
      <c r="BD409" s="226"/>
      <c r="BE409" s="226"/>
      <c r="BF409" s="226"/>
      <c r="BG409" s="226"/>
    </row>
    <row r="410" spans="1:59" ht="12.75">
      <c r="A410" s="251"/>
      <c r="B410" s="251"/>
      <c r="C410" s="226"/>
      <c r="D410" s="226"/>
      <c r="E410" s="226"/>
      <c r="F410" s="226"/>
      <c r="G410" s="226"/>
      <c r="H410" s="226"/>
      <c r="I410" s="226"/>
      <c r="J410" s="226"/>
      <c r="K410" s="226"/>
      <c r="L410" s="226"/>
      <c r="M410" s="226"/>
      <c r="N410" s="226"/>
      <c r="O410" s="226"/>
      <c r="P410" s="226"/>
      <c r="Q410" s="226"/>
      <c r="R410" s="226"/>
      <c r="S410" s="226"/>
      <c r="T410" s="226"/>
      <c r="U410" s="226"/>
      <c r="V410" s="226"/>
      <c r="W410" s="260"/>
      <c r="X410" s="226"/>
      <c r="Y410" s="226"/>
      <c r="Z410" s="226"/>
      <c r="AA410" s="226"/>
      <c r="AB410" s="226"/>
      <c r="AC410" s="226"/>
      <c r="AD410" s="226"/>
      <c r="AE410" s="226"/>
      <c r="AF410" s="226"/>
      <c r="AG410" s="226"/>
      <c r="AH410" s="226"/>
      <c r="AI410" s="226"/>
      <c r="AJ410" s="226"/>
      <c r="AK410" s="226"/>
      <c r="AL410" s="226"/>
      <c r="AM410" s="226"/>
      <c r="AN410" s="226"/>
      <c r="AO410" s="226"/>
      <c r="AP410" s="226"/>
      <c r="AQ410" s="226"/>
      <c r="AR410" s="226"/>
      <c r="AS410" s="226"/>
      <c r="AT410" s="226"/>
      <c r="AU410" s="226"/>
      <c r="AV410" s="226"/>
      <c r="AW410" s="226"/>
      <c r="AX410" s="226"/>
      <c r="AY410" s="226"/>
      <c r="AZ410" s="226"/>
      <c r="BA410" s="226"/>
      <c r="BB410" s="226"/>
      <c r="BC410" s="226"/>
      <c r="BD410" s="226"/>
      <c r="BE410" s="226"/>
      <c r="BF410" s="226"/>
      <c r="BG410" s="226"/>
    </row>
    <row r="411" spans="1:59" ht="12.75">
      <c r="A411" s="251"/>
      <c r="B411" s="251"/>
      <c r="C411" s="226"/>
      <c r="D411" s="226"/>
      <c r="E411" s="226"/>
      <c r="F411" s="226"/>
      <c r="G411" s="226"/>
      <c r="H411" s="226"/>
      <c r="I411" s="226"/>
      <c r="J411" s="226"/>
      <c r="K411" s="226"/>
      <c r="L411" s="226"/>
      <c r="M411" s="226"/>
      <c r="N411" s="226"/>
      <c r="O411" s="226"/>
      <c r="P411" s="226"/>
      <c r="Q411" s="226"/>
      <c r="R411" s="226"/>
      <c r="S411" s="226"/>
      <c r="T411" s="226"/>
      <c r="U411" s="226"/>
      <c r="V411" s="226"/>
      <c r="W411" s="260"/>
      <c r="X411" s="226"/>
      <c r="Y411" s="226"/>
      <c r="Z411" s="226"/>
      <c r="AA411" s="226"/>
      <c r="AB411" s="226"/>
      <c r="AC411" s="226"/>
      <c r="AD411" s="226"/>
      <c r="AE411" s="226"/>
      <c r="AF411" s="226"/>
      <c r="AG411" s="226"/>
      <c r="AH411" s="226"/>
      <c r="AI411" s="226"/>
      <c r="AJ411" s="226"/>
      <c r="AK411" s="226"/>
      <c r="AL411" s="226"/>
      <c r="AM411" s="226"/>
      <c r="AN411" s="226"/>
      <c r="AO411" s="226"/>
      <c r="AP411" s="226"/>
      <c r="AQ411" s="226"/>
      <c r="AR411" s="226"/>
      <c r="AS411" s="226"/>
      <c r="AT411" s="226"/>
      <c r="AU411" s="226"/>
      <c r="AV411" s="226"/>
      <c r="AW411" s="226"/>
      <c r="AX411" s="226"/>
      <c r="AY411" s="226"/>
      <c r="AZ411" s="226"/>
      <c r="BA411" s="226"/>
      <c r="BB411" s="226"/>
      <c r="BC411" s="226"/>
      <c r="BD411" s="226"/>
      <c r="BE411" s="226"/>
      <c r="BF411" s="226"/>
      <c r="BG411" s="226"/>
    </row>
    <row r="412" spans="1:59" ht="12.75">
      <c r="A412" s="251"/>
      <c r="B412" s="251"/>
      <c r="C412" s="226"/>
      <c r="D412" s="226"/>
      <c r="E412" s="226"/>
      <c r="F412" s="226"/>
      <c r="G412" s="226"/>
      <c r="H412" s="226"/>
      <c r="I412" s="226"/>
      <c r="J412" s="226"/>
      <c r="K412" s="226"/>
      <c r="L412" s="226"/>
      <c r="M412" s="226"/>
      <c r="N412" s="226"/>
      <c r="O412" s="226"/>
      <c r="P412" s="226"/>
      <c r="Q412" s="226"/>
      <c r="R412" s="226"/>
      <c r="S412" s="226"/>
      <c r="T412" s="226"/>
      <c r="U412" s="226"/>
      <c r="V412" s="226"/>
      <c r="W412" s="260"/>
      <c r="X412" s="226"/>
      <c r="Y412" s="226"/>
      <c r="Z412" s="226"/>
      <c r="AA412" s="226"/>
      <c r="AB412" s="226"/>
      <c r="AC412" s="226"/>
      <c r="AD412" s="226"/>
      <c r="AE412" s="226"/>
      <c r="AF412" s="226"/>
      <c r="AG412" s="226"/>
      <c r="AH412" s="226"/>
      <c r="AI412" s="226"/>
      <c r="AJ412" s="226"/>
      <c r="AK412" s="226"/>
      <c r="AL412" s="226"/>
      <c r="AM412" s="226"/>
      <c r="AN412" s="226"/>
      <c r="AO412" s="226"/>
      <c r="AP412" s="226"/>
      <c r="AQ412" s="226"/>
      <c r="AR412" s="226"/>
      <c r="AS412" s="226"/>
      <c r="AT412" s="226"/>
      <c r="AU412" s="226"/>
      <c r="AV412" s="226"/>
      <c r="AW412" s="226"/>
      <c r="AX412" s="226"/>
      <c r="AY412" s="226"/>
      <c r="AZ412" s="226"/>
      <c r="BA412" s="226"/>
      <c r="BB412" s="226"/>
      <c r="BC412" s="226"/>
      <c r="BD412" s="226"/>
      <c r="BE412" s="226"/>
      <c r="BF412" s="226"/>
      <c r="BG412" s="226"/>
    </row>
    <row r="413" spans="1:59" ht="12.75">
      <c r="A413" s="251"/>
      <c r="B413" s="251"/>
      <c r="C413" s="226"/>
      <c r="D413" s="226"/>
      <c r="E413" s="226"/>
      <c r="F413" s="226"/>
      <c r="G413" s="226"/>
      <c r="H413" s="226"/>
      <c r="I413" s="226"/>
      <c r="J413" s="226"/>
      <c r="K413" s="226"/>
      <c r="L413" s="226"/>
      <c r="M413" s="226"/>
      <c r="N413" s="226"/>
      <c r="O413" s="226"/>
      <c r="P413" s="226"/>
      <c r="Q413" s="226"/>
      <c r="R413" s="226"/>
      <c r="S413" s="226"/>
      <c r="T413" s="226"/>
      <c r="U413" s="226"/>
      <c r="V413" s="226"/>
      <c r="W413" s="260"/>
      <c r="X413" s="226"/>
      <c r="Y413" s="226"/>
      <c r="Z413" s="226"/>
      <c r="AA413" s="226"/>
      <c r="AB413" s="226"/>
      <c r="AC413" s="226"/>
      <c r="AD413" s="226"/>
      <c r="AE413" s="226"/>
      <c r="AF413" s="226"/>
      <c r="AG413" s="226"/>
      <c r="AH413" s="226"/>
      <c r="AI413" s="226"/>
      <c r="AJ413" s="226"/>
      <c r="AK413" s="226"/>
      <c r="AL413" s="226"/>
      <c r="AM413" s="226"/>
      <c r="AN413" s="226"/>
      <c r="AO413" s="226"/>
      <c r="AP413" s="226"/>
      <c r="AQ413" s="226"/>
      <c r="AR413" s="226"/>
      <c r="AS413" s="226"/>
      <c r="AT413" s="226"/>
      <c r="AU413" s="226"/>
      <c r="AV413" s="226"/>
      <c r="AW413" s="226"/>
      <c r="AX413" s="226"/>
      <c r="AY413" s="226"/>
      <c r="AZ413" s="226"/>
      <c r="BA413" s="226"/>
      <c r="BB413" s="226"/>
      <c r="BC413" s="226"/>
      <c r="BD413" s="226"/>
      <c r="BE413" s="226"/>
      <c r="BF413" s="226"/>
      <c r="BG413" s="226"/>
    </row>
    <row r="414" spans="1:59" ht="12.75">
      <c r="A414" s="251"/>
      <c r="B414" s="251"/>
      <c r="C414" s="226"/>
      <c r="D414" s="226"/>
      <c r="E414" s="226"/>
      <c r="F414" s="226"/>
      <c r="G414" s="226"/>
      <c r="H414" s="226"/>
      <c r="I414" s="226"/>
      <c r="J414" s="226"/>
      <c r="K414" s="226"/>
      <c r="L414" s="226"/>
      <c r="M414" s="226"/>
      <c r="N414" s="226"/>
      <c r="O414" s="226"/>
      <c r="P414" s="226"/>
      <c r="Q414" s="226"/>
      <c r="R414" s="226"/>
      <c r="S414" s="226"/>
      <c r="T414" s="226"/>
      <c r="U414" s="226"/>
      <c r="V414" s="226"/>
      <c r="W414" s="260"/>
      <c r="X414" s="226"/>
      <c r="Y414" s="226"/>
      <c r="Z414" s="226"/>
      <c r="AA414" s="226"/>
      <c r="AB414" s="226"/>
      <c r="AC414" s="226"/>
      <c r="AD414" s="226"/>
      <c r="AE414" s="226"/>
      <c r="AF414" s="226"/>
      <c r="AG414" s="226"/>
      <c r="AH414" s="226"/>
      <c r="AI414" s="226"/>
      <c r="AJ414" s="226"/>
      <c r="AK414" s="226"/>
      <c r="AL414" s="226"/>
      <c r="AM414" s="226"/>
      <c r="AN414" s="226"/>
      <c r="AO414" s="226"/>
      <c r="AP414" s="226"/>
      <c r="AQ414" s="226"/>
      <c r="AR414" s="226"/>
      <c r="AS414" s="226"/>
      <c r="AT414" s="226"/>
      <c r="AU414" s="226"/>
      <c r="AV414" s="226"/>
      <c r="AW414" s="226"/>
      <c r="AX414" s="226"/>
      <c r="AY414" s="226"/>
      <c r="AZ414" s="226"/>
      <c r="BA414" s="226"/>
      <c r="BB414" s="226"/>
      <c r="BC414" s="226"/>
      <c r="BD414" s="226"/>
      <c r="BE414" s="226"/>
      <c r="BF414" s="226"/>
      <c r="BG414" s="226"/>
    </row>
    <row r="415" spans="1:59" ht="12.75">
      <c r="A415" s="251"/>
      <c r="B415" s="251"/>
      <c r="C415" s="226"/>
      <c r="D415" s="226"/>
      <c r="E415" s="226"/>
      <c r="F415" s="226"/>
      <c r="G415" s="226"/>
      <c r="H415" s="226"/>
      <c r="I415" s="226"/>
      <c r="J415" s="226"/>
      <c r="K415" s="226"/>
      <c r="L415" s="226"/>
      <c r="M415" s="226"/>
      <c r="N415" s="226"/>
      <c r="O415" s="226"/>
      <c r="P415" s="226"/>
      <c r="Q415" s="226"/>
      <c r="R415" s="226"/>
      <c r="S415" s="226"/>
      <c r="T415" s="226"/>
      <c r="U415" s="226"/>
      <c r="V415" s="226"/>
      <c r="W415" s="260"/>
      <c r="X415" s="226"/>
      <c r="Y415" s="226"/>
      <c r="Z415" s="226"/>
      <c r="AA415" s="226"/>
      <c r="AB415" s="226"/>
      <c r="AC415" s="226"/>
      <c r="AD415" s="226"/>
      <c r="AE415" s="226"/>
      <c r="AF415" s="226"/>
      <c r="AG415" s="226"/>
      <c r="AH415" s="226"/>
      <c r="AI415" s="226"/>
      <c r="AJ415" s="226"/>
      <c r="AK415" s="226"/>
      <c r="AL415" s="226"/>
      <c r="AM415" s="226"/>
      <c r="AN415" s="226"/>
      <c r="AO415" s="226"/>
      <c r="AP415" s="226"/>
      <c r="AQ415" s="226"/>
      <c r="AR415" s="226"/>
      <c r="AS415" s="226"/>
      <c r="AT415" s="226"/>
      <c r="AU415" s="226"/>
      <c r="AV415" s="226"/>
      <c r="AW415" s="226"/>
      <c r="AX415" s="226"/>
      <c r="AY415" s="226"/>
      <c r="AZ415" s="226"/>
      <c r="BA415" s="226"/>
      <c r="BB415" s="226"/>
      <c r="BC415" s="226"/>
      <c r="BD415" s="226"/>
      <c r="BE415" s="226"/>
      <c r="BF415" s="226"/>
      <c r="BG415" s="226"/>
    </row>
    <row r="416" spans="1:59" ht="12.75">
      <c r="A416" s="251"/>
      <c r="B416" s="251"/>
      <c r="C416" s="226"/>
      <c r="D416" s="226"/>
      <c r="E416" s="226"/>
      <c r="F416" s="226"/>
      <c r="G416" s="226"/>
      <c r="H416" s="226"/>
      <c r="I416" s="226"/>
      <c r="J416" s="226"/>
      <c r="K416" s="226"/>
      <c r="L416" s="226"/>
      <c r="M416" s="226"/>
      <c r="N416" s="226"/>
      <c r="O416" s="226"/>
      <c r="P416" s="226"/>
      <c r="Q416" s="226"/>
      <c r="R416" s="226"/>
      <c r="S416" s="226"/>
      <c r="T416" s="226"/>
      <c r="U416" s="226"/>
      <c r="V416" s="226"/>
      <c r="W416" s="260"/>
      <c r="X416" s="226"/>
      <c r="Y416" s="226"/>
      <c r="Z416" s="226"/>
      <c r="AA416" s="226"/>
      <c r="AB416" s="226"/>
      <c r="AC416" s="226"/>
      <c r="AD416" s="226"/>
      <c r="AE416" s="226"/>
      <c r="AF416" s="226"/>
      <c r="AG416" s="226"/>
      <c r="AH416" s="226"/>
      <c r="AI416" s="226"/>
      <c r="AJ416" s="226"/>
      <c r="AK416" s="226"/>
      <c r="AL416" s="226"/>
      <c r="AM416" s="226"/>
      <c r="AN416" s="226"/>
      <c r="AO416" s="226"/>
      <c r="AP416" s="226"/>
      <c r="AQ416" s="226"/>
      <c r="AR416" s="226"/>
      <c r="AS416" s="226"/>
      <c r="AT416" s="226"/>
      <c r="AU416" s="226"/>
      <c r="AV416" s="226"/>
      <c r="AW416" s="226"/>
      <c r="AX416" s="226"/>
      <c r="AY416" s="226"/>
      <c r="AZ416" s="226"/>
      <c r="BA416" s="226"/>
      <c r="BB416" s="226"/>
      <c r="BC416" s="226"/>
      <c r="BD416" s="226"/>
      <c r="BE416" s="226"/>
      <c r="BF416" s="226"/>
      <c r="BG416" s="226"/>
    </row>
    <row r="417" spans="1:59" ht="12.75">
      <c r="A417" s="251"/>
      <c r="B417" s="251"/>
      <c r="C417" s="226"/>
      <c r="D417" s="226"/>
      <c r="E417" s="226"/>
      <c r="F417" s="226"/>
      <c r="G417" s="226"/>
      <c r="H417" s="226"/>
      <c r="I417" s="226"/>
      <c r="J417" s="226"/>
      <c r="K417" s="226"/>
      <c r="L417" s="226"/>
      <c r="M417" s="226"/>
      <c r="N417" s="226"/>
      <c r="O417" s="226"/>
      <c r="P417" s="226"/>
      <c r="Q417" s="226"/>
      <c r="R417" s="226"/>
      <c r="S417" s="226"/>
      <c r="T417" s="226"/>
      <c r="U417" s="226"/>
      <c r="V417" s="226"/>
      <c r="W417" s="260"/>
      <c r="X417" s="226"/>
      <c r="Y417" s="226"/>
      <c r="Z417" s="226"/>
      <c r="AA417" s="226"/>
      <c r="AB417" s="226"/>
      <c r="AC417" s="226"/>
      <c r="AD417" s="226"/>
      <c r="AE417" s="226"/>
      <c r="AF417" s="226"/>
      <c r="AG417" s="226"/>
      <c r="AH417" s="226"/>
      <c r="AI417" s="226"/>
      <c r="AJ417" s="226"/>
      <c r="AK417" s="226"/>
      <c r="AL417" s="226"/>
      <c r="AM417" s="226"/>
      <c r="AN417" s="226"/>
      <c r="AO417" s="226"/>
      <c r="AP417" s="226"/>
      <c r="AQ417" s="226"/>
      <c r="AR417" s="226"/>
      <c r="AS417" s="226"/>
      <c r="AT417" s="226"/>
      <c r="AU417" s="226"/>
      <c r="AV417" s="226"/>
      <c r="AW417" s="226"/>
      <c r="AX417" s="226"/>
      <c r="AY417" s="226"/>
      <c r="AZ417" s="226"/>
      <c r="BA417" s="226"/>
      <c r="BB417" s="226"/>
      <c r="BC417" s="226"/>
      <c r="BD417" s="226"/>
      <c r="BE417" s="226"/>
      <c r="BF417" s="226"/>
      <c r="BG417" s="226"/>
    </row>
    <row r="418" spans="1:59" ht="12.75">
      <c r="A418" s="251"/>
      <c r="B418" s="251"/>
      <c r="C418" s="226"/>
      <c r="D418" s="226"/>
      <c r="E418" s="226"/>
      <c r="F418" s="226"/>
      <c r="G418" s="226"/>
      <c r="H418" s="226"/>
      <c r="I418" s="226"/>
      <c r="J418" s="226"/>
      <c r="K418" s="226"/>
      <c r="L418" s="226"/>
      <c r="M418" s="226"/>
      <c r="N418" s="226"/>
      <c r="O418" s="226"/>
      <c r="P418" s="226"/>
      <c r="Q418" s="226"/>
      <c r="R418" s="226"/>
      <c r="S418" s="226"/>
      <c r="T418" s="226"/>
      <c r="U418" s="226"/>
      <c r="V418" s="226"/>
      <c r="W418" s="260"/>
      <c r="X418" s="226"/>
      <c r="Y418" s="226"/>
      <c r="Z418" s="226"/>
      <c r="AA418" s="226"/>
      <c r="AB418" s="226"/>
      <c r="AC418" s="226"/>
      <c r="AD418" s="226"/>
      <c r="AE418" s="226"/>
      <c r="AF418" s="226"/>
      <c r="AG418" s="226"/>
      <c r="AH418" s="226"/>
      <c r="AI418" s="226"/>
      <c r="AJ418" s="226"/>
      <c r="AK418" s="226"/>
      <c r="AL418" s="226"/>
      <c r="AM418" s="226"/>
      <c r="AN418" s="226"/>
      <c r="AO418" s="226"/>
      <c r="AP418" s="226"/>
      <c r="AQ418" s="226"/>
      <c r="AR418" s="226"/>
      <c r="AS418" s="226"/>
      <c r="AT418" s="226"/>
      <c r="AU418" s="226"/>
      <c r="AV418" s="226"/>
      <c r="AW418" s="226"/>
      <c r="AX418" s="226"/>
      <c r="AY418" s="226"/>
      <c r="AZ418" s="226"/>
      <c r="BA418" s="226"/>
      <c r="BB418" s="226"/>
      <c r="BC418" s="226"/>
      <c r="BD418" s="226"/>
      <c r="BE418" s="226"/>
      <c r="BF418" s="226"/>
      <c r="BG418" s="226"/>
    </row>
    <row r="419" spans="1:59" ht="12.75">
      <c r="A419" s="251"/>
      <c r="B419" s="251"/>
      <c r="C419" s="226"/>
      <c r="D419" s="226"/>
      <c r="E419" s="226"/>
      <c r="F419" s="226"/>
      <c r="G419" s="226"/>
      <c r="H419" s="226"/>
      <c r="I419" s="226"/>
      <c r="J419" s="226"/>
      <c r="K419" s="226"/>
      <c r="L419" s="226"/>
      <c r="M419" s="226"/>
      <c r="N419" s="226"/>
      <c r="O419" s="226"/>
      <c r="P419" s="226"/>
      <c r="Q419" s="226"/>
      <c r="R419" s="226"/>
      <c r="S419" s="226"/>
      <c r="T419" s="226"/>
      <c r="U419" s="226"/>
      <c r="V419" s="226"/>
      <c r="W419" s="260"/>
      <c r="X419" s="226"/>
      <c r="Y419" s="226"/>
      <c r="Z419" s="226"/>
      <c r="AA419" s="226"/>
      <c r="AB419" s="226"/>
      <c r="AC419" s="226"/>
      <c r="AD419" s="226"/>
      <c r="AE419" s="226"/>
      <c r="AF419" s="226"/>
      <c r="AG419" s="226"/>
      <c r="AH419" s="226"/>
      <c r="AI419" s="226"/>
      <c r="AJ419" s="226"/>
      <c r="AK419" s="226"/>
      <c r="AL419" s="226"/>
      <c r="AM419" s="226"/>
      <c r="AN419" s="226"/>
      <c r="AO419" s="226"/>
      <c r="AP419" s="226"/>
      <c r="AQ419" s="226"/>
      <c r="AR419" s="226"/>
      <c r="AS419" s="226"/>
      <c r="AT419" s="226"/>
      <c r="AU419" s="226"/>
      <c r="AV419" s="226"/>
      <c r="AW419" s="226"/>
      <c r="AX419" s="226"/>
      <c r="AY419" s="226"/>
      <c r="AZ419" s="226"/>
      <c r="BA419" s="226"/>
      <c r="BB419" s="226"/>
      <c r="BC419" s="226"/>
      <c r="BD419" s="226"/>
      <c r="BE419" s="226"/>
      <c r="BF419" s="226"/>
      <c r="BG419" s="226"/>
    </row>
    <row r="420" spans="1:59" ht="12.75">
      <c r="A420" s="251"/>
      <c r="B420" s="251"/>
      <c r="C420" s="226"/>
      <c r="D420" s="226"/>
      <c r="E420" s="226"/>
      <c r="F420" s="226"/>
      <c r="G420" s="226"/>
      <c r="H420" s="226"/>
      <c r="I420" s="226"/>
      <c r="J420" s="226"/>
      <c r="K420" s="226"/>
      <c r="L420" s="226"/>
      <c r="M420" s="226"/>
      <c r="N420" s="226"/>
      <c r="O420" s="226"/>
      <c r="P420" s="226"/>
      <c r="Q420" s="226"/>
      <c r="R420" s="226"/>
      <c r="S420" s="226"/>
      <c r="T420" s="226"/>
      <c r="U420" s="226"/>
      <c r="V420" s="226"/>
      <c r="W420" s="260"/>
      <c r="X420" s="226"/>
      <c r="Y420" s="226"/>
      <c r="Z420" s="226"/>
      <c r="AA420" s="226"/>
      <c r="AB420" s="226"/>
      <c r="AC420" s="226"/>
      <c r="AD420" s="226"/>
      <c r="AE420" s="226"/>
      <c r="AF420" s="226"/>
      <c r="AG420" s="226"/>
      <c r="AH420" s="226"/>
      <c r="AI420" s="226"/>
      <c r="AJ420" s="226"/>
      <c r="AK420" s="226"/>
      <c r="AL420" s="226"/>
      <c r="AM420" s="226"/>
      <c r="AN420" s="226"/>
      <c r="AO420" s="226"/>
      <c r="AP420" s="226"/>
      <c r="AQ420" s="226"/>
      <c r="AR420" s="226"/>
      <c r="AS420" s="226"/>
      <c r="AT420" s="226"/>
      <c r="AU420" s="226"/>
      <c r="AV420" s="226"/>
      <c r="AW420" s="226"/>
      <c r="AX420" s="226"/>
      <c r="AY420" s="226"/>
      <c r="AZ420" s="226"/>
      <c r="BA420" s="226"/>
      <c r="BB420" s="226"/>
      <c r="BC420" s="226"/>
      <c r="BD420" s="226"/>
      <c r="BE420" s="226"/>
      <c r="BF420" s="226"/>
      <c r="BG420" s="226"/>
    </row>
    <row r="421" spans="1:59" ht="12.75">
      <c r="A421" s="251"/>
      <c r="B421" s="251"/>
      <c r="C421" s="226"/>
      <c r="D421" s="226"/>
      <c r="E421" s="226"/>
      <c r="F421" s="226"/>
      <c r="G421" s="226"/>
      <c r="H421" s="226"/>
      <c r="I421" s="226"/>
      <c r="J421" s="226"/>
      <c r="K421" s="226"/>
      <c r="L421" s="226"/>
      <c r="M421" s="226"/>
      <c r="N421" s="226"/>
      <c r="O421" s="226"/>
      <c r="P421" s="226"/>
      <c r="Q421" s="226"/>
      <c r="R421" s="226"/>
      <c r="S421" s="226"/>
      <c r="T421" s="226"/>
      <c r="U421" s="226"/>
      <c r="V421" s="226"/>
      <c r="W421" s="260"/>
      <c r="X421" s="226"/>
      <c r="Y421" s="226"/>
      <c r="Z421" s="226"/>
      <c r="AA421" s="226"/>
      <c r="AB421" s="226"/>
      <c r="AC421" s="226"/>
      <c r="AD421" s="226"/>
      <c r="AE421" s="226"/>
      <c r="AF421" s="226"/>
      <c r="AG421" s="226"/>
      <c r="AH421" s="226"/>
      <c r="AI421" s="226"/>
      <c r="AJ421" s="226"/>
      <c r="AK421" s="226"/>
      <c r="AL421" s="226"/>
      <c r="AM421" s="226"/>
      <c r="AN421" s="226"/>
      <c r="AO421" s="226"/>
      <c r="AP421" s="226"/>
      <c r="AQ421" s="226"/>
      <c r="AR421" s="226"/>
      <c r="AS421" s="226"/>
      <c r="AT421" s="226"/>
      <c r="AU421" s="226"/>
      <c r="AV421" s="226"/>
      <c r="AW421" s="226"/>
      <c r="AX421" s="226"/>
      <c r="AY421" s="226"/>
      <c r="AZ421" s="226"/>
      <c r="BA421" s="226"/>
      <c r="BB421" s="226"/>
      <c r="BC421" s="226"/>
      <c r="BD421" s="226"/>
      <c r="BE421" s="226"/>
      <c r="BF421" s="226"/>
      <c r="BG421" s="226"/>
    </row>
    <row r="422" spans="1:59" ht="12.75">
      <c r="A422" s="251"/>
      <c r="B422" s="251"/>
      <c r="C422" s="226"/>
      <c r="D422" s="226"/>
      <c r="E422" s="226"/>
      <c r="F422" s="226"/>
      <c r="G422" s="226"/>
      <c r="H422" s="226"/>
      <c r="I422" s="226"/>
      <c r="J422" s="226"/>
      <c r="K422" s="226"/>
      <c r="L422" s="226"/>
      <c r="M422" s="226"/>
      <c r="N422" s="226"/>
      <c r="O422" s="226"/>
      <c r="P422" s="226"/>
      <c r="Q422" s="226"/>
      <c r="R422" s="226"/>
      <c r="S422" s="226"/>
      <c r="T422" s="226"/>
      <c r="U422" s="226"/>
      <c r="V422" s="226"/>
      <c r="W422" s="260"/>
      <c r="X422" s="226"/>
      <c r="Y422" s="226"/>
      <c r="Z422" s="226"/>
      <c r="AA422" s="226"/>
      <c r="AB422" s="226"/>
      <c r="AC422" s="226"/>
      <c r="AD422" s="226"/>
      <c r="AE422" s="226"/>
      <c r="AF422" s="226"/>
      <c r="AG422" s="226"/>
      <c r="AH422" s="226"/>
      <c r="AI422" s="226"/>
      <c r="AJ422" s="226"/>
      <c r="AK422" s="226"/>
      <c r="AL422" s="226"/>
      <c r="AM422" s="226"/>
      <c r="AN422" s="226"/>
      <c r="AO422" s="226"/>
      <c r="AP422" s="226"/>
      <c r="AQ422" s="226"/>
      <c r="AR422" s="226"/>
      <c r="AS422" s="226"/>
      <c r="AT422" s="226"/>
      <c r="AU422" s="226"/>
      <c r="AV422" s="226"/>
      <c r="AW422" s="226"/>
      <c r="AX422" s="226"/>
      <c r="AY422" s="226"/>
      <c r="AZ422" s="226"/>
      <c r="BA422" s="226"/>
      <c r="BB422" s="226"/>
      <c r="BC422" s="226"/>
      <c r="BD422" s="226"/>
      <c r="BE422" s="226"/>
      <c r="BF422" s="226"/>
      <c r="BG422" s="226"/>
    </row>
    <row r="423" spans="1:59" ht="12.75">
      <c r="A423" s="251"/>
      <c r="B423" s="251"/>
      <c r="C423" s="226"/>
      <c r="D423" s="226"/>
      <c r="E423" s="226"/>
      <c r="F423" s="226"/>
      <c r="G423" s="226"/>
      <c r="H423" s="226"/>
      <c r="I423" s="226"/>
      <c r="J423" s="226"/>
      <c r="K423" s="226"/>
      <c r="L423" s="226"/>
      <c r="M423" s="226"/>
      <c r="N423" s="226"/>
      <c r="O423" s="226"/>
      <c r="P423" s="226"/>
      <c r="Q423" s="226"/>
      <c r="R423" s="226"/>
      <c r="S423" s="226"/>
      <c r="T423" s="226"/>
      <c r="U423" s="226"/>
      <c r="V423" s="226"/>
      <c r="W423" s="260"/>
      <c r="X423" s="226"/>
      <c r="Y423" s="226"/>
      <c r="Z423" s="226"/>
      <c r="AA423" s="226"/>
      <c r="AB423" s="226"/>
      <c r="AC423" s="226"/>
      <c r="AD423" s="226"/>
      <c r="AE423" s="226"/>
      <c r="AF423" s="226"/>
      <c r="AG423" s="226"/>
      <c r="AH423" s="226"/>
      <c r="AI423" s="226"/>
      <c r="AJ423" s="226"/>
      <c r="AK423" s="226"/>
      <c r="AL423" s="226"/>
      <c r="AM423" s="226"/>
      <c r="AN423" s="226"/>
      <c r="AO423" s="226"/>
      <c r="AP423" s="226"/>
      <c r="AQ423" s="226"/>
      <c r="AR423" s="226"/>
      <c r="AS423" s="226"/>
      <c r="AT423" s="226"/>
      <c r="AU423" s="226"/>
      <c r="AV423" s="226"/>
      <c r="AW423" s="226"/>
      <c r="AX423" s="226"/>
      <c r="AY423" s="226"/>
      <c r="AZ423" s="226"/>
      <c r="BA423" s="226"/>
      <c r="BB423" s="226"/>
      <c r="BC423" s="226"/>
      <c r="BD423" s="226"/>
      <c r="BE423" s="226"/>
      <c r="BF423" s="226"/>
      <c r="BG423" s="226"/>
    </row>
    <row r="424" spans="1:59" ht="12.75">
      <c r="A424" s="251"/>
      <c r="B424" s="251"/>
      <c r="C424" s="226"/>
      <c r="D424" s="226"/>
      <c r="E424" s="226"/>
      <c r="F424" s="226"/>
      <c r="G424" s="226"/>
      <c r="H424" s="226"/>
      <c r="I424" s="226"/>
      <c r="J424" s="226"/>
      <c r="K424" s="226"/>
      <c r="L424" s="226"/>
      <c r="M424" s="226"/>
      <c r="N424" s="226"/>
      <c r="O424" s="226"/>
      <c r="P424" s="226"/>
      <c r="Q424" s="226"/>
      <c r="R424" s="226"/>
      <c r="S424" s="226"/>
      <c r="T424" s="226"/>
      <c r="U424" s="226"/>
      <c r="V424" s="226"/>
      <c r="W424" s="260"/>
      <c r="X424" s="226"/>
      <c r="Y424" s="226"/>
      <c r="Z424" s="226"/>
      <c r="AA424" s="226"/>
      <c r="AB424" s="226"/>
      <c r="AC424" s="226"/>
      <c r="AD424" s="226"/>
      <c r="AE424" s="226"/>
      <c r="AF424" s="226"/>
      <c r="AG424" s="226"/>
      <c r="AH424" s="226"/>
      <c r="AI424" s="226"/>
      <c r="AJ424" s="226"/>
      <c r="AK424" s="226"/>
      <c r="AL424" s="226"/>
      <c r="AM424" s="226"/>
      <c r="AN424" s="226"/>
      <c r="AO424" s="226"/>
      <c r="AP424" s="226"/>
      <c r="AQ424" s="226"/>
      <c r="AR424" s="226"/>
      <c r="AS424" s="226"/>
      <c r="AT424" s="226"/>
      <c r="AU424" s="226"/>
      <c r="AV424" s="226"/>
      <c r="AW424" s="226"/>
      <c r="AX424" s="226"/>
      <c r="AY424" s="226"/>
      <c r="AZ424" s="226"/>
      <c r="BA424" s="226"/>
      <c r="BB424" s="226"/>
      <c r="BC424" s="226"/>
      <c r="BD424" s="226"/>
      <c r="BE424" s="226"/>
      <c r="BF424" s="226"/>
      <c r="BG424" s="226"/>
    </row>
    <row r="425" spans="1:59" ht="12.75">
      <c r="A425" s="251"/>
      <c r="B425" s="251"/>
      <c r="C425" s="226"/>
      <c r="D425" s="226"/>
      <c r="E425" s="226"/>
      <c r="F425" s="226"/>
      <c r="G425" s="226"/>
      <c r="H425" s="226"/>
      <c r="I425" s="226"/>
      <c r="J425" s="226"/>
      <c r="K425" s="226"/>
      <c r="L425" s="226"/>
      <c r="M425" s="226"/>
      <c r="N425" s="226"/>
      <c r="O425" s="226"/>
      <c r="P425" s="226"/>
      <c r="Q425" s="226"/>
      <c r="R425" s="226"/>
      <c r="S425" s="226"/>
      <c r="T425" s="226"/>
      <c r="U425" s="226"/>
      <c r="V425" s="226"/>
      <c r="W425" s="260"/>
      <c r="X425" s="226"/>
      <c r="Y425" s="226"/>
      <c r="Z425" s="226"/>
      <c r="AA425" s="226"/>
      <c r="AB425" s="226"/>
      <c r="AC425" s="226"/>
      <c r="AD425" s="226"/>
      <c r="AE425" s="226"/>
      <c r="AF425" s="226"/>
      <c r="AG425" s="226"/>
      <c r="AH425" s="226"/>
      <c r="AI425" s="226"/>
      <c r="AJ425" s="226"/>
      <c r="AK425" s="226"/>
      <c r="AL425" s="226"/>
      <c r="AM425" s="226"/>
      <c r="AN425" s="226"/>
      <c r="AO425" s="226"/>
      <c r="AP425" s="226"/>
      <c r="AQ425" s="226"/>
      <c r="AR425" s="226"/>
      <c r="AS425" s="226"/>
      <c r="AT425" s="226"/>
      <c r="AU425" s="226"/>
      <c r="AV425" s="226"/>
      <c r="AW425" s="226"/>
      <c r="AX425" s="226"/>
      <c r="AY425" s="226"/>
      <c r="AZ425" s="226"/>
      <c r="BA425" s="226"/>
      <c r="BB425" s="226"/>
      <c r="BC425" s="226"/>
      <c r="BD425" s="226"/>
      <c r="BE425" s="226"/>
      <c r="BF425" s="226"/>
      <c r="BG425" s="226"/>
    </row>
    <row r="426" spans="1:59" ht="12.75">
      <c r="A426" s="251"/>
      <c r="B426" s="251"/>
      <c r="C426" s="226"/>
      <c r="D426" s="226"/>
      <c r="E426" s="226"/>
      <c r="F426" s="226"/>
      <c r="G426" s="226"/>
      <c r="H426" s="226"/>
      <c r="I426" s="226"/>
      <c r="J426" s="226"/>
      <c r="K426" s="226"/>
      <c r="L426" s="226"/>
      <c r="M426" s="226"/>
      <c r="N426" s="226"/>
      <c r="O426" s="226"/>
      <c r="P426" s="226"/>
      <c r="Q426" s="226"/>
      <c r="R426" s="226"/>
      <c r="S426" s="226"/>
      <c r="T426" s="226"/>
      <c r="U426" s="226"/>
      <c r="V426" s="226"/>
      <c r="W426" s="260"/>
      <c r="X426" s="226"/>
      <c r="Y426" s="226"/>
      <c r="Z426" s="226"/>
      <c r="AA426" s="226"/>
      <c r="AB426" s="226"/>
      <c r="AC426" s="226"/>
      <c r="AD426" s="226"/>
      <c r="AE426" s="226"/>
      <c r="AF426" s="226"/>
      <c r="AG426" s="226"/>
      <c r="AH426" s="226"/>
      <c r="AI426" s="226"/>
      <c r="AJ426" s="226"/>
      <c r="AK426" s="226"/>
      <c r="AL426" s="226"/>
      <c r="AM426" s="226"/>
      <c r="AN426" s="226"/>
      <c r="AO426" s="226"/>
      <c r="AP426" s="226"/>
      <c r="AQ426" s="226"/>
      <c r="AR426" s="226"/>
      <c r="AS426" s="226"/>
      <c r="AT426" s="226"/>
      <c r="AU426" s="226"/>
      <c r="AV426" s="226"/>
      <c r="AW426" s="226"/>
      <c r="AX426" s="226"/>
      <c r="AY426" s="226"/>
      <c r="AZ426" s="226"/>
      <c r="BA426" s="226"/>
      <c r="BB426" s="226"/>
      <c r="BC426" s="226"/>
      <c r="BD426" s="226"/>
      <c r="BE426" s="226"/>
      <c r="BF426" s="226"/>
      <c r="BG426" s="226"/>
    </row>
    <row r="427" spans="1:59" ht="12.75">
      <c r="A427" s="251"/>
      <c r="B427" s="251"/>
      <c r="C427" s="226"/>
      <c r="D427" s="226"/>
      <c r="E427" s="226"/>
      <c r="F427" s="226"/>
      <c r="G427" s="226"/>
      <c r="H427" s="226"/>
      <c r="I427" s="226"/>
      <c r="J427" s="226"/>
      <c r="K427" s="226"/>
      <c r="L427" s="226"/>
      <c r="M427" s="226"/>
      <c r="N427" s="226"/>
      <c r="O427" s="226"/>
      <c r="P427" s="226"/>
      <c r="Q427" s="226"/>
      <c r="R427" s="226"/>
      <c r="S427" s="226"/>
      <c r="T427" s="226"/>
      <c r="U427" s="226"/>
      <c r="V427" s="226"/>
      <c r="W427" s="260"/>
      <c r="X427" s="226"/>
      <c r="Y427" s="226"/>
      <c r="Z427" s="226"/>
      <c r="AA427" s="226"/>
      <c r="AB427" s="226"/>
      <c r="AC427" s="226"/>
      <c r="AD427" s="226"/>
      <c r="AE427" s="226"/>
      <c r="AF427" s="226"/>
      <c r="AG427" s="226"/>
      <c r="AH427" s="226"/>
      <c r="AI427" s="226"/>
      <c r="AJ427" s="226"/>
      <c r="AK427" s="226"/>
      <c r="AL427" s="226"/>
      <c r="AM427" s="226"/>
      <c r="AN427" s="226"/>
      <c r="AO427" s="226"/>
      <c r="AP427" s="226"/>
      <c r="AQ427" s="226"/>
      <c r="AR427" s="226"/>
      <c r="AS427" s="226"/>
      <c r="AT427" s="226"/>
      <c r="AU427" s="226"/>
      <c r="AV427" s="226"/>
      <c r="AW427" s="226"/>
      <c r="AX427" s="226"/>
      <c r="AY427" s="226"/>
      <c r="AZ427" s="226"/>
      <c r="BA427" s="226"/>
      <c r="BB427" s="226"/>
      <c r="BC427" s="226"/>
      <c r="BD427" s="226"/>
      <c r="BE427" s="226"/>
      <c r="BF427" s="226"/>
      <c r="BG427" s="226"/>
    </row>
    <row r="428" spans="1:59" ht="12.75">
      <c r="A428" s="251"/>
      <c r="B428" s="251"/>
      <c r="C428" s="226"/>
      <c r="D428" s="226"/>
      <c r="E428" s="226"/>
      <c r="F428" s="226"/>
      <c r="G428" s="226"/>
      <c r="H428" s="226"/>
      <c r="I428" s="226"/>
      <c r="J428" s="226"/>
      <c r="K428" s="226"/>
      <c r="L428" s="226"/>
      <c r="M428" s="226"/>
      <c r="N428" s="226"/>
      <c r="O428" s="226"/>
      <c r="P428" s="226"/>
      <c r="Q428" s="226"/>
      <c r="R428" s="226"/>
      <c r="S428" s="226"/>
      <c r="T428" s="226"/>
      <c r="U428" s="226"/>
      <c r="V428" s="226"/>
      <c r="W428" s="260"/>
      <c r="X428" s="226"/>
      <c r="Y428" s="226"/>
      <c r="Z428" s="226"/>
      <c r="AA428" s="226"/>
      <c r="AB428" s="226"/>
      <c r="AC428" s="226"/>
      <c r="AD428" s="226"/>
      <c r="AE428" s="226"/>
      <c r="AF428" s="226"/>
      <c r="AG428" s="226"/>
      <c r="AH428" s="226"/>
      <c r="AI428" s="226"/>
      <c r="AJ428" s="226"/>
      <c r="AK428" s="226"/>
      <c r="AL428" s="226"/>
      <c r="AM428" s="226"/>
      <c r="AN428" s="226"/>
      <c r="AO428" s="226"/>
      <c r="AP428" s="226"/>
      <c r="AQ428" s="226"/>
      <c r="AR428" s="226"/>
      <c r="AS428" s="226"/>
      <c r="AT428" s="226"/>
      <c r="AU428" s="226"/>
      <c r="AV428" s="226"/>
      <c r="AW428" s="226"/>
      <c r="AX428" s="226"/>
      <c r="AY428" s="226"/>
      <c r="AZ428" s="226"/>
      <c r="BA428" s="226"/>
      <c r="BB428" s="226"/>
      <c r="BC428" s="226"/>
      <c r="BD428" s="226"/>
      <c r="BE428" s="226"/>
      <c r="BF428" s="226"/>
      <c r="BG428" s="226"/>
    </row>
    <row r="429" spans="1:59" ht="12.75">
      <c r="A429" s="251"/>
      <c r="B429" s="251"/>
      <c r="C429" s="226"/>
      <c r="D429" s="226"/>
      <c r="E429" s="226"/>
      <c r="F429" s="226"/>
      <c r="G429" s="226"/>
      <c r="H429" s="226"/>
      <c r="I429" s="226"/>
      <c r="J429" s="226"/>
      <c r="K429" s="226"/>
      <c r="L429" s="226"/>
      <c r="M429" s="226"/>
      <c r="N429" s="226"/>
      <c r="O429" s="226"/>
      <c r="P429" s="226"/>
      <c r="Q429" s="226"/>
      <c r="R429" s="226"/>
      <c r="S429" s="226"/>
      <c r="T429" s="226"/>
      <c r="U429" s="226"/>
      <c r="V429" s="226"/>
      <c r="W429" s="260"/>
      <c r="X429" s="226"/>
      <c r="Y429" s="226"/>
      <c r="Z429" s="226"/>
      <c r="AA429" s="226"/>
      <c r="AB429" s="226"/>
      <c r="AC429" s="226"/>
      <c r="AD429" s="226"/>
      <c r="AE429" s="226"/>
      <c r="AF429" s="226"/>
      <c r="AG429" s="226"/>
      <c r="AH429" s="226"/>
      <c r="AI429" s="226"/>
      <c r="AJ429" s="226"/>
      <c r="AK429" s="226"/>
      <c r="AL429" s="226"/>
      <c r="AM429" s="226"/>
      <c r="AN429" s="226"/>
      <c r="AO429" s="226"/>
      <c r="AP429" s="226"/>
      <c r="AQ429" s="226"/>
      <c r="AR429" s="226"/>
      <c r="AS429" s="226"/>
      <c r="AT429" s="226"/>
      <c r="AU429" s="226"/>
      <c r="AV429" s="226"/>
      <c r="AW429" s="226"/>
      <c r="AX429" s="226"/>
      <c r="AY429" s="226"/>
      <c r="AZ429" s="226"/>
      <c r="BA429" s="226"/>
      <c r="BB429" s="226"/>
      <c r="BC429" s="226"/>
      <c r="BD429" s="226"/>
      <c r="BE429" s="226"/>
      <c r="BF429" s="226"/>
      <c r="BG429" s="226"/>
    </row>
    <row r="430" spans="1:59" ht="12.75">
      <c r="A430" s="251"/>
      <c r="B430" s="251"/>
      <c r="C430" s="226"/>
      <c r="D430" s="226"/>
      <c r="E430" s="226"/>
      <c r="F430" s="226"/>
      <c r="G430" s="226"/>
      <c r="H430" s="226"/>
      <c r="I430" s="226"/>
      <c r="J430" s="226"/>
      <c r="K430" s="226"/>
      <c r="L430" s="226"/>
      <c r="M430" s="226"/>
      <c r="N430" s="226"/>
      <c r="O430" s="226"/>
      <c r="P430" s="226"/>
      <c r="Q430" s="226"/>
      <c r="R430" s="226"/>
      <c r="S430" s="226"/>
      <c r="T430" s="226"/>
      <c r="U430" s="226"/>
      <c r="V430" s="226"/>
      <c r="W430" s="260"/>
      <c r="X430" s="226"/>
      <c r="Y430" s="226"/>
      <c r="Z430" s="226"/>
      <c r="AA430" s="226"/>
      <c r="AB430" s="226"/>
      <c r="AC430" s="226"/>
      <c r="AD430" s="226"/>
      <c r="AE430" s="226"/>
      <c r="AF430" s="226"/>
      <c r="AG430" s="226"/>
      <c r="AH430" s="226"/>
      <c r="AI430" s="226"/>
      <c r="AJ430" s="226"/>
      <c r="AK430" s="226"/>
      <c r="AL430" s="226"/>
      <c r="AM430" s="226"/>
      <c r="AN430" s="226"/>
      <c r="AO430" s="226"/>
      <c r="AP430" s="226"/>
      <c r="AQ430" s="226"/>
      <c r="AR430" s="226"/>
      <c r="AS430" s="226"/>
      <c r="AT430" s="226"/>
      <c r="AU430" s="226"/>
      <c r="AV430" s="226"/>
      <c r="AW430" s="226"/>
      <c r="AX430" s="226"/>
      <c r="AY430" s="226"/>
      <c r="AZ430" s="226"/>
      <c r="BA430" s="226"/>
      <c r="BB430" s="226"/>
      <c r="BC430" s="226"/>
      <c r="BD430" s="226"/>
      <c r="BE430" s="226"/>
      <c r="BF430" s="226"/>
      <c r="BG430" s="226"/>
    </row>
    <row r="431" spans="1:59" ht="12.75">
      <c r="A431" s="251"/>
      <c r="B431" s="251"/>
      <c r="C431" s="226"/>
      <c r="D431" s="226"/>
      <c r="E431" s="226"/>
      <c r="F431" s="226"/>
      <c r="G431" s="226"/>
      <c r="H431" s="226"/>
      <c r="I431" s="226"/>
      <c r="J431" s="226"/>
      <c r="K431" s="226"/>
      <c r="L431" s="226"/>
      <c r="M431" s="226"/>
      <c r="N431" s="226"/>
      <c r="O431" s="226"/>
      <c r="P431" s="226"/>
      <c r="Q431" s="226"/>
      <c r="R431" s="226"/>
      <c r="S431" s="226"/>
      <c r="T431" s="226"/>
      <c r="U431" s="226"/>
      <c r="V431" s="226"/>
      <c r="W431" s="260"/>
      <c r="X431" s="226"/>
      <c r="Y431" s="226"/>
      <c r="Z431" s="226"/>
      <c r="AA431" s="226"/>
      <c r="AB431" s="226"/>
      <c r="AC431" s="226"/>
      <c r="AD431" s="226"/>
      <c r="AE431" s="226"/>
      <c r="AF431" s="226"/>
      <c r="AG431" s="226"/>
      <c r="AH431" s="226"/>
      <c r="AI431" s="226"/>
      <c r="AJ431" s="226"/>
      <c r="AK431" s="226"/>
      <c r="AL431" s="226"/>
      <c r="AM431" s="226"/>
      <c r="AN431" s="226"/>
      <c r="AO431" s="226"/>
      <c r="AP431" s="226"/>
      <c r="AQ431" s="226"/>
      <c r="AR431" s="226"/>
      <c r="AS431" s="226"/>
      <c r="AT431" s="226"/>
      <c r="AU431" s="226"/>
      <c r="AV431" s="226"/>
      <c r="AW431" s="226"/>
      <c r="AX431" s="226"/>
      <c r="AY431" s="226"/>
      <c r="AZ431" s="226"/>
      <c r="BA431" s="226"/>
      <c r="BB431" s="226"/>
      <c r="BC431" s="226"/>
      <c r="BD431" s="226"/>
      <c r="BE431" s="226"/>
      <c r="BF431" s="226"/>
      <c r="BG431" s="226"/>
    </row>
    <row r="432" spans="1:59" ht="12.75">
      <c r="A432" s="251"/>
      <c r="B432" s="251"/>
      <c r="C432" s="226"/>
      <c r="D432" s="226"/>
      <c r="E432" s="226"/>
      <c r="F432" s="226"/>
      <c r="G432" s="226"/>
      <c r="H432" s="226"/>
      <c r="I432" s="226"/>
      <c r="J432" s="226"/>
      <c r="K432" s="226"/>
      <c r="L432" s="226"/>
      <c r="M432" s="226"/>
      <c r="N432" s="226"/>
      <c r="O432" s="226"/>
      <c r="P432" s="226"/>
      <c r="Q432" s="226"/>
      <c r="R432" s="226"/>
      <c r="S432" s="226"/>
      <c r="T432" s="226"/>
      <c r="U432" s="226"/>
      <c r="V432" s="226"/>
      <c r="W432" s="260"/>
      <c r="X432" s="226"/>
      <c r="Y432" s="226"/>
      <c r="Z432" s="226"/>
      <c r="AA432" s="226"/>
      <c r="AB432" s="226"/>
      <c r="AC432" s="226"/>
      <c r="AD432" s="226"/>
      <c r="AE432" s="226"/>
      <c r="AF432" s="226"/>
      <c r="AG432" s="226"/>
      <c r="AH432" s="226"/>
      <c r="AI432" s="226"/>
      <c r="AJ432" s="226"/>
      <c r="AK432" s="226"/>
      <c r="AL432" s="226"/>
      <c r="AM432" s="226"/>
      <c r="AN432" s="226"/>
      <c r="AO432" s="226"/>
      <c r="AP432" s="226"/>
      <c r="AQ432" s="226"/>
      <c r="AR432" s="226"/>
      <c r="AS432" s="226"/>
      <c r="AT432" s="226"/>
      <c r="AU432" s="226"/>
      <c r="AV432" s="226"/>
      <c r="AW432" s="226"/>
      <c r="AX432" s="226"/>
      <c r="AY432" s="226"/>
      <c r="AZ432" s="226"/>
      <c r="BA432" s="226"/>
      <c r="BB432" s="226"/>
      <c r="BC432" s="226"/>
      <c r="BD432" s="226"/>
      <c r="BE432" s="226"/>
      <c r="BF432" s="226"/>
      <c r="BG432" s="226"/>
    </row>
    <row r="433" spans="1:59" ht="12.75">
      <c r="A433" s="251"/>
      <c r="B433" s="251"/>
      <c r="C433" s="226"/>
      <c r="D433" s="226"/>
      <c r="E433" s="226"/>
      <c r="F433" s="226"/>
      <c r="G433" s="226"/>
      <c r="H433" s="226"/>
      <c r="I433" s="226"/>
      <c r="J433" s="226"/>
      <c r="K433" s="226"/>
      <c r="L433" s="226"/>
      <c r="M433" s="226"/>
      <c r="N433" s="226"/>
      <c r="O433" s="226"/>
      <c r="P433" s="226"/>
      <c r="Q433" s="226"/>
      <c r="R433" s="226"/>
      <c r="S433" s="226"/>
      <c r="T433" s="226"/>
      <c r="U433" s="226"/>
      <c r="V433" s="226"/>
      <c r="W433" s="260"/>
      <c r="X433" s="226"/>
      <c r="Y433" s="226"/>
      <c r="Z433" s="226"/>
      <c r="AA433" s="226"/>
      <c r="AB433" s="226"/>
      <c r="AC433" s="226"/>
      <c r="AD433" s="226"/>
      <c r="AE433" s="226"/>
      <c r="AF433" s="226"/>
      <c r="AG433" s="226"/>
      <c r="AH433" s="226"/>
      <c r="AI433" s="226"/>
      <c r="AJ433" s="226"/>
      <c r="AK433" s="226"/>
      <c r="AL433" s="226"/>
      <c r="AM433" s="226"/>
      <c r="AN433" s="226"/>
      <c r="AO433" s="226"/>
      <c r="AP433" s="226"/>
      <c r="AQ433" s="226"/>
      <c r="AR433" s="226"/>
      <c r="AS433" s="226"/>
      <c r="AT433" s="226"/>
      <c r="AU433" s="226"/>
      <c r="AV433" s="226"/>
      <c r="AW433" s="226"/>
      <c r="AX433" s="226"/>
      <c r="AY433" s="226"/>
      <c r="AZ433" s="226"/>
      <c r="BA433" s="226"/>
      <c r="BB433" s="226"/>
      <c r="BC433" s="226"/>
      <c r="BD433" s="226"/>
      <c r="BE433" s="226"/>
      <c r="BF433" s="226"/>
      <c r="BG433" s="226"/>
    </row>
    <row r="434" spans="1:59" ht="12.75">
      <c r="A434" s="251"/>
      <c r="B434" s="251"/>
      <c r="C434" s="226"/>
      <c r="D434" s="226"/>
      <c r="E434" s="226"/>
      <c r="F434" s="226"/>
      <c r="G434" s="226"/>
      <c r="H434" s="226"/>
      <c r="I434" s="226"/>
      <c r="J434" s="226"/>
      <c r="K434" s="226"/>
      <c r="L434" s="226"/>
      <c r="M434" s="226"/>
      <c r="N434" s="226"/>
      <c r="O434" s="226"/>
      <c r="P434" s="226"/>
      <c r="Q434" s="226"/>
      <c r="R434" s="226"/>
      <c r="S434" s="226"/>
      <c r="T434" s="226"/>
      <c r="U434" s="226"/>
      <c r="V434" s="226"/>
      <c r="W434" s="260"/>
      <c r="X434" s="226"/>
      <c r="Y434" s="226"/>
      <c r="Z434" s="226"/>
      <c r="AA434" s="226"/>
      <c r="AB434" s="226"/>
      <c r="AC434" s="226"/>
      <c r="AD434" s="226"/>
      <c r="AE434" s="226"/>
      <c r="AF434" s="226"/>
      <c r="AG434" s="226"/>
      <c r="AH434" s="226"/>
      <c r="AI434" s="226"/>
      <c r="AJ434" s="226"/>
      <c r="AK434" s="226"/>
      <c r="AL434" s="226"/>
      <c r="AM434" s="226"/>
      <c r="AN434" s="226"/>
      <c r="AO434" s="226"/>
      <c r="AP434" s="226"/>
      <c r="AQ434" s="226"/>
      <c r="AR434" s="226"/>
      <c r="AS434" s="226"/>
      <c r="AT434" s="226"/>
      <c r="AU434" s="226"/>
      <c r="AV434" s="226"/>
      <c r="AW434" s="226"/>
      <c r="AX434" s="226"/>
      <c r="AY434" s="226"/>
      <c r="AZ434" s="226"/>
      <c r="BA434" s="226"/>
      <c r="BB434" s="226"/>
      <c r="BC434" s="226"/>
      <c r="BD434" s="226"/>
      <c r="BE434" s="226"/>
      <c r="BF434" s="226"/>
      <c r="BG434" s="226"/>
    </row>
    <row r="435" spans="1:59" ht="12.75">
      <c r="A435" s="251"/>
      <c r="B435" s="251"/>
      <c r="C435" s="226"/>
      <c r="D435" s="226"/>
      <c r="E435" s="226"/>
      <c r="F435" s="226"/>
      <c r="G435" s="226"/>
      <c r="H435" s="226"/>
      <c r="I435" s="226"/>
      <c r="J435" s="226"/>
      <c r="K435" s="226"/>
      <c r="L435" s="226"/>
      <c r="M435" s="226"/>
      <c r="N435" s="226"/>
      <c r="O435" s="226"/>
      <c r="P435" s="226"/>
      <c r="Q435" s="226"/>
      <c r="R435" s="226"/>
      <c r="S435" s="226"/>
      <c r="T435" s="226"/>
      <c r="U435" s="226"/>
      <c r="V435" s="226"/>
      <c r="W435" s="260"/>
      <c r="X435" s="226"/>
      <c r="Y435" s="226"/>
      <c r="Z435" s="226"/>
      <c r="AA435" s="226"/>
      <c r="AB435" s="226"/>
      <c r="AC435" s="226"/>
      <c r="AD435" s="226"/>
      <c r="AE435" s="226"/>
      <c r="AF435" s="226"/>
      <c r="AG435" s="226"/>
      <c r="AH435" s="226"/>
      <c r="AI435" s="226"/>
      <c r="AJ435" s="226"/>
      <c r="AK435" s="226"/>
      <c r="AL435" s="226"/>
      <c r="AM435" s="226"/>
      <c r="AN435" s="226"/>
      <c r="AO435" s="226"/>
      <c r="AP435" s="226"/>
      <c r="AQ435" s="226"/>
      <c r="AR435" s="226"/>
      <c r="AS435" s="226"/>
      <c r="AT435" s="226"/>
      <c r="AU435" s="226"/>
      <c r="AV435" s="226"/>
      <c r="AW435" s="226"/>
      <c r="AX435" s="226"/>
      <c r="AY435" s="226"/>
      <c r="AZ435" s="226"/>
      <c r="BA435" s="226"/>
      <c r="BB435" s="226"/>
      <c r="BC435" s="226"/>
      <c r="BD435" s="226"/>
      <c r="BE435" s="226"/>
      <c r="BF435" s="226"/>
      <c r="BG435" s="226"/>
    </row>
    <row r="436" spans="1:59" ht="12.75">
      <c r="A436" s="251"/>
      <c r="B436" s="251"/>
      <c r="C436" s="226"/>
      <c r="D436" s="226"/>
      <c r="E436" s="226"/>
      <c r="F436" s="226"/>
      <c r="G436" s="226"/>
      <c r="H436" s="226"/>
      <c r="I436" s="226"/>
      <c r="J436" s="226"/>
      <c r="K436" s="226"/>
      <c r="L436" s="226"/>
      <c r="M436" s="226"/>
      <c r="N436" s="226"/>
      <c r="O436" s="226"/>
      <c r="P436" s="226"/>
      <c r="Q436" s="226"/>
      <c r="R436" s="226"/>
      <c r="S436" s="226"/>
      <c r="T436" s="226"/>
      <c r="U436" s="226"/>
      <c r="V436" s="226"/>
      <c r="W436" s="260"/>
      <c r="X436" s="226"/>
      <c r="Y436" s="226"/>
      <c r="Z436" s="226"/>
      <c r="AA436" s="226"/>
      <c r="AB436" s="226"/>
      <c r="AC436" s="226"/>
      <c r="AD436" s="226"/>
      <c r="AE436" s="226"/>
      <c r="AF436" s="226"/>
      <c r="AG436" s="226"/>
      <c r="AH436" s="226"/>
      <c r="AI436" s="226"/>
      <c r="AJ436" s="226"/>
      <c r="AK436" s="226"/>
      <c r="AL436" s="226"/>
      <c r="AM436" s="226"/>
      <c r="AN436" s="226"/>
      <c r="AO436" s="226"/>
      <c r="AP436" s="226"/>
      <c r="AQ436" s="226"/>
      <c r="AR436" s="226"/>
      <c r="AS436" s="226"/>
      <c r="AT436" s="226"/>
      <c r="AU436" s="226"/>
      <c r="AV436" s="226"/>
      <c r="AW436" s="226"/>
      <c r="AX436" s="226"/>
      <c r="AY436" s="226"/>
      <c r="AZ436" s="226"/>
      <c r="BA436" s="226"/>
      <c r="BB436" s="226"/>
      <c r="BC436" s="226"/>
      <c r="BD436" s="226"/>
      <c r="BE436" s="226"/>
      <c r="BF436" s="226"/>
      <c r="BG436" s="226"/>
    </row>
    <row r="437" spans="1:59" ht="12.75">
      <c r="A437" s="251"/>
      <c r="B437" s="251"/>
      <c r="C437" s="226"/>
      <c r="D437" s="226"/>
      <c r="E437" s="226"/>
      <c r="F437" s="226"/>
      <c r="G437" s="226"/>
      <c r="H437" s="226"/>
      <c r="I437" s="226"/>
      <c r="J437" s="226"/>
      <c r="K437" s="226"/>
      <c r="L437" s="226"/>
      <c r="M437" s="226"/>
      <c r="N437" s="226"/>
      <c r="O437" s="226"/>
      <c r="P437" s="226"/>
      <c r="Q437" s="226"/>
      <c r="R437" s="226"/>
      <c r="S437" s="226"/>
      <c r="T437" s="226"/>
      <c r="U437" s="226"/>
      <c r="V437" s="226"/>
      <c r="W437" s="260"/>
      <c r="X437" s="226"/>
      <c r="Y437" s="226"/>
      <c r="Z437" s="226"/>
      <c r="AA437" s="226"/>
      <c r="AB437" s="226"/>
      <c r="AC437" s="226"/>
      <c r="AD437" s="226"/>
      <c r="AE437" s="226"/>
      <c r="AF437" s="226"/>
      <c r="AG437" s="226"/>
      <c r="AH437" s="226"/>
      <c r="AI437" s="226"/>
      <c r="AJ437" s="226"/>
      <c r="AK437" s="226"/>
      <c r="AL437" s="226"/>
      <c r="AM437" s="226"/>
      <c r="AN437" s="226"/>
      <c r="AO437" s="226"/>
      <c r="AP437" s="226"/>
      <c r="AQ437" s="226"/>
      <c r="AR437" s="226"/>
      <c r="AS437" s="226"/>
      <c r="AT437" s="226"/>
      <c r="AU437" s="226"/>
      <c r="AV437" s="226"/>
      <c r="AW437" s="226"/>
      <c r="AX437" s="226"/>
      <c r="AY437" s="226"/>
      <c r="AZ437" s="226"/>
      <c r="BA437" s="226"/>
      <c r="BB437" s="226"/>
      <c r="BC437" s="226"/>
      <c r="BD437" s="226"/>
      <c r="BE437" s="226"/>
      <c r="BF437" s="226"/>
      <c r="BG437" s="226"/>
    </row>
    <row r="438" spans="1:59" ht="12.75">
      <c r="A438" s="251"/>
      <c r="B438" s="251"/>
      <c r="C438" s="226"/>
      <c r="D438" s="226"/>
      <c r="E438" s="226"/>
      <c r="F438" s="226"/>
      <c r="G438" s="226"/>
      <c r="H438" s="226"/>
      <c r="I438" s="226"/>
      <c r="J438" s="226"/>
      <c r="K438" s="226"/>
      <c r="L438" s="226"/>
      <c r="M438" s="226"/>
      <c r="N438" s="226"/>
      <c r="O438" s="226"/>
      <c r="P438" s="226"/>
      <c r="Q438" s="226"/>
      <c r="R438" s="226"/>
      <c r="S438" s="226"/>
      <c r="T438" s="226"/>
      <c r="U438" s="226"/>
      <c r="V438" s="226"/>
      <c r="W438" s="260"/>
      <c r="X438" s="226"/>
      <c r="Y438" s="226"/>
      <c r="Z438" s="226"/>
      <c r="AA438" s="226"/>
      <c r="AB438" s="226"/>
      <c r="AC438" s="226"/>
      <c r="AD438" s="226"/>
      <c r="AE438" s="226"/>
      <c r="AF438" s="226"/>
      <c r="AG438" s="226"/>
      <c r="AH438" s="226"/>
      <c r="AI438" s="226"/>
      <c r="AJ438" s="226"/>
      <c r="AK438" s="226"/>
      <c r="AL438" s="226"/>
      <c r="AM438" s="226"/>
      <c r="AN438" s="226"/>
      <c r="AO438" s="226"/>
      <c r="AP438" s="226"/>
      <c r="AQ438" s="226"/>
      <c r="AR438" s="226"/>
      <c r="AS438" s="226"/>
      <c r="AT438" s="226"/>
      <c r="AU438" s="226"/>
      <c r="AV438" s="226"/>
      <c r="AW438" s="226"/>
      <c r="AX438" s="226"/>
      <c r="AY438" s="226"/>
      <c r="AZ438" s="226"/>
      <c r="BA438" s="226"/>
      <c r="BB438" s="226"/>
      <c r="BC438" s="226"/>
      <c r="BD438" s="226"/>
      <c r="BE438" s="226"/>
      <c r="BF438" s="226"/>
      <c r="BG438" s="226"/>
    </row>
    <row r="439" spans="1:59" ht="12.75">
      <c r="A439" s="251"/>
      <c r="B439" s="251"/>
      <c r="C439" s="226"/>
      <c r="D439" s="226"/>
      <c r="E439" s="226"/>
      <c r="F439" s="226"/>
      <c r="G439" s="226"/>
      <c r="H439" s="226"/>
      <c r="I439" s="226"/>
      <c r="J439" s="226"/>
      <c r="K439" s="226"/>
      <c r="L439" s="226"/>
      <c r="M439" s="226"/>
      <c r="N439" s="226"/>
      <c r="O439" s="226"/>
      <c r="P439" s="226"/>
      <c r="Q439" s="226"/>
      <c r="R439" s="226"/>
      <c r="S439" s="226"/>
      <c r="T439" s="226"/>
      <c r="U439" s="226"/>
      <c r="V439" s="226"/>
      <c r="W439" s="260"/>
      <c r="X439" s="226"/>
      <c r="Y439" s="226"/>
      <c r="Z439" s="226"/>
      <c r="AA439" s="226"/>
      <c r="AB439" s="226"/>
      <c r="AC439" s="226"/>
      <c r="AD439" s="226"/>
      <c r="AE439" s="226"/>
      <c r="AF439" s="226"/>
      <c r="AG439" s="226"/>
      <c r="AH439" s="226"/>
      <c r="AI439" s="226"/>
      <c r="AJ439" s="226"/>
      <c r="AK439" s="226"/>
      <c r="AL439" s="226"/>
      <c r="AM439" s="226"/>
      <c r="AN439" s="226"/>
      <c r="AO439" s="226"/>
      <c r="AP439" s="226"/>
      <c r="AQ439" s="226"/>
      <c r="AR439" s="226"/>
      <c r="AS439" s="226"/>
      <c r="AT439" s="226"/>
      <c r="AU439" s="226"/>
      <c r="AV439" s="226"/>
      <c r="AW439" s="226"/>
      <c r="AX439" s="226"/>
      <c r="AY439" s="226"/>
      <c r="AZ439" s="226"/>
      <c r="BA439" s="226"/>
      <c r="BB439" s="226"/>
      <c r="BC439" s="226"/>
      <c r="BD439" s="226"/>
      <c r="BE439" s="226"/>
      <c r="BF439" s="226"/>
      <c r="BG439" s="226"/>
    </row>
    <row r="440" spans="1:59" ht="12.75">
      <c r="A440" s="251"/>
      <c r="B440" s="251"/>
      <c r="C440" s="226"/>
      <c r="D440" s="226"/>
      <c r="E440" s="226"/>
      <c r="F440" s="226"/>
      <c r="G440" s="226"/>
      <c r="H440" s="226"/>
      <c r="I440" s="226"/>
      <c r="J440" s="226"/>
      <c r="K440" s="226"/>
      <c r="L440" s="226"/>
      <c r="M440" s="226"/>
      <c r="N440" s="226"/>
      <c r="O440" s="226"/>
      <c r="P440" s="226"/>
      <c r="Q440" s="226"/>
      <c r="R440" s="226"/>
      <c r="S440" s="226"/>
      <c r="T440" s="226"/>
      <c r="U440" s="226"/>
      <c r="V440" s="226"/>
      <c r="W440" s="260"/>
      <c r="X440" s="226"/>
      <c r="Y440" s="226"/>
      <c r="Z440" s="226"/>
      <c r="AA440" s="226"/>
      <c r="AB440" s="226"/>
      <c r="AC440" s="226"/>
      <c r="AD440" s="226"/>
      <c r="AE440" s="226"/>
      <c r="AF440" s="226"/>
      <c r="AG440" s="226"/>
      <c r="AH440" s="226"/>
      <c r="AI440" s="226"/>
      <c r="AJ440" s="226"/>
      <c r="AK440" s="226"/>
      <c r="AL440" s="226"/>
      <c r="AM440" s="226"/>
      <c r="AN440" s="226"/>
      <c r="AO440" s="226"/>
      <c r="AP440" s="226"/>
      <c r="AQ440" s="226"/>
      <c r="AR440" s="226"/>
      <c r="AS440" s="226"/>
      <c r="AT440" s="226"/>
      <c r="AU440" s="226"/>
      <c r="AV440" s="226"/>
      <c r="AW440" s="226"/>
      <c r="AX440" s="226"/>
      <c r="AY440" s="226"/>
      <c r="AZ440" s="226"/>
      <c r="BA440" s="226"/>
      <c r="BB440" s="226"/>
      <c r="BC440" s="226"/>
      <c r="BD440" s="226"/>
      <c r="BE440" s="226"/>
      <c r="BF440" s="226"/>
      <c r="BG440" s="226"/>
    </row>
    <row r="441" spans="1:59" ht="12.75">
      <c r="A441" s="251"/>
      <c r="B441" s="251"/>
      <c r="C441" s="226"/>
      <c r="D441" s="226"/>
      <c r="E441" s="226"/>
      <c r="F441" s="226"/>
      <c r="G441" s="226"/>
      <c r="H441" s="226"/>
      <c r="I441" s="226"/>
      <c r="J441" s="226"/>
      <c r="K441" s="226"/>
      <c r="L441" s="226"/>
      <c r="M441" s="226"/>
      <c r="N441" s="226"/>
      <c r="O441" s="226"/>
      <c r="P441" s="226"/>
      <c r="Q441" s="226"/>
      <c r="R441" s="226"/>
      <c r="S441" s="226"/>
      <c r="T441" s="226"/>
      <c r="U441" s="226"/>
      <c r="V441" s="226"/>
      <c r="W441" s="260"/>
      <c r="X441" s="226"/>
      <c r="Y441" s="226"/>
      <c r="Z441" s="226"/>
      <c r="AA441" s="226"/>
      <c r="AB441" s="226"/>
      <c r="AC441" s="226"/>
      <c r="AD441" s="226"/>
      <c r="AE441" s="226"/>
      <c r="AF441" s="226"/>
      <c r="AG441" s="226"/>
      <c r="AH441" s="226"/>
      <c r="AI441" s="226"/>
      <c r="AJ441" s="226"/>
      <c r="AK441" s="226"/>
      <c r="AL441" s="226"/>
      <c r="AM441" s="226"/>
      <c r="AN441" s="226"/>
      <c r="AO441" s="226"/>
      <c r="AP441" s="226"/>
      <c r="AQ441" s="226"/>
      <c r="AR441" s="226"/>
      <c r="AS441" s="226"/>
      <c r="AT441" s="226"/>
      <c r="AU441" s="226"/>
      <c r="AV441" s="226"/>
      <c r="AW441" s="226"/>
      <c r="AX441" s="226"/>
      <c r="AY441" s="226"/>
      <c r="AZ441" s="226"/>
      <c r="BA441" s="226"/>
      <c r="BB441" s="226"/>
      <c r="BC441" s="226"/>
      <c r="BD441" s="226"/>
      <c r="BE441" s="226"/>
      <c r="BF441" s="226"/>
      <c r="BG441" s="226"/>
    </row>
    <row r="442" spans="1:59" ht="12.75">
      <c r="A442" s="251"/>
      <c r="B442" s="251"/>
      <c r="C442" s="226"/>
      <c r="D442" s="226"/>
      <c r="E442" s="226"/>
      <c r="F442" s="226"/>
      <c r="G442" s="226"/>
      <c r="H442" s="226"/>
      <c r="I442" s="226"/>
      <c r="J442" s="226"/>
      <c r="K442" s="226"/>
      <c r="L442" s="226"/>
      <c r="M442" s="226"/>
      <c r="N442" s="226"/>
      <c r="O442" s="226"/>
      <c r="P442" s="226"/>
      <c r="Q442" s="226"/>
      <c r="R442" s="226"/>
      <c r="S442" s="226"/>
      <c r="T442" s="226"/>
      <c r="U442" s="226"/>
      <c r="V442" s="226"/>
      <c r="W442" s="260"/>
      <c r="X442" s="226"/>
      <c r="Y442" s="226"/>
      <c r="Z442" s="226"/>
      <c r="AA442" s="226"/>
      <c r="AB442" s="226"/>
      <c r="AC442" s="226"/>
      <c r="AD442" s="226"/>
      <c r="AE442" s="226"/>
      <c r="AF442" s="226"/>
      <c r="AG442" s="226"/>
      <c r="AH442" s="226"/>
      <c r="AI442" s="226"/>
      <c r="AJ442" s="226"/>
      <c r="AK442" s="226"/>
      <c r="AL442" s="226"/>
      <c r="AM442" s="226"/>
      <c r="AN442" s="226"/>
      <c r="AO442" s="226"/>
      <c r="AP442" s="226"/>
      <c r="AQ442" s="226"/>
      <c r="AR442" s="226"/>
      <c r="AS442" s="226"/>
      <c r="AT442" s="226"/>
      <c r="AU442" s="226"/>
      <c r="AV442" s="226"/>
      <c r="AW442" s="226"/>
      <c r="AX442" s="226"/>
      <c r="AY442" s="226"/>
      <c r="AZ442" s="226"/>
      <c r="BA442" s="226"/>
      <c r="BB442" s="226"/>
      <c r="BC442" s="226"/>
      <c r="BD442" s="226"/>
      <c r="BE442" s="226"/>
      <c r="BF442" s="226"/>
      <c r="BG442" s="226"/>
    </row>
    <row r="443" spans="1:59" ht="12.75">
      <c r="A443" s="251"/>
      <c r="B443" s="251"/>
      <c r="C443" s="226"/>
      <c r="D443" s="226"/>
      <c r="E443" s="226"/>
      <c r="F443" s="226"/>
      <c r="G443" s="226"/>
      <c r="H443" s="226"/>
      <c r="I443" s="226"/>
      <c r="J443" s="226"/>
      <c r="K443" s="226"/>
      <c r="L443" s="226"/>
      <c r="M443" s="226"/>
      <c r="N443" s="226"/>
      <c r="O443" s="226"/>
      <c r="P443" s="226"/>
      <c r="Q443" s="226"/>
      <c r="R443" s="226"/>
      <c r="S443" s="226"/>
      <c r="T443" s="226"/>
      <c r="U443" s="226"/>
      <c r="V443" s="226"/>
      <c r="W443" s="260"/>
      <c r="X443" s="226"/>
      <c r="Y443" s="226"/>
      <c r="Z443" s="226"/>
      <c r="AA443" s="226"/>
      <c r="AB443" s="226"/>
      <c r="AC443" s="226"/>
      <c r="AD443" s="226"/>
      <c r="AE443" s="226"/>
      <c r="AF443" s="226"/>
      <c r="AG443" s="226"/>
      <c r="AH443" s="226"/>
      <c r="AI443" s="226"/>
      <c r="AJ443" s="226"/>
      <c r="AK443" s="226"/>
      <c r="AL443" s="226"/>
      <c r="AM443" s="226"/>
      <c r="AN443" s="226"/>
      <c r="AO443" s="226"/>
      <c r="AP443" s="226"/>
      <c r="AQ443" s="226"/>
      <c r="AR443" s="226"/>
      <c r="AS443" s="226"/>
      <c r="AT443" s="226"/>
      <c r="AU443" s="226"/>
      <c r="AV443" s="226"/>
      <c r="AW443" s="226"/>
      <c r="AX443" s="226"/>
      <c r="AY443" s="226"/>
      <c r="AZ443" s="226"/>
      <c r="BA443" s="226"/>
      <c r="BB443" s="226"/>
      <c r="BC443" s="226"/>
      <c r="BD443" s="226"/>
      <c r="BE443" s="226"/>
      <c r="BF443" s="226"/>
      <c r="BG443" s="226"/>
    </row>
    <row r="444" spans="1:59" ht="12.75">
      <c r="A444" s="251"/>
      <c r="B444" s="251"/>
      <c r="C444" s="226"/>
      <c r="D444" s="226"/>
      <c r="E444" s="226"/>
      <c r="F444" s="226"/>
      <c r="G444" s="226"/>
      <c r="H444" s="226"/>
      <c r="I444" s="226"/>
      <c r="J444" s="226"/>
      <c r="K444" s="226"/>
      <c r="L444" s="226"/>
      <c r="M444" s="226"/>
      <c r="N444" s="226"/>
      <c r="O444" s="226"/>
      <c r="P444" s="226"/>
      <c r="Q444" s="226"/>
      <c r="R444" s="226"/>
      <c r="S444" s="226"/>
      <c r="T444" s="226"/>
      <c r="U444" s="226"/>
      <c r="V444" s="226"/>
      <c r="W444" s="260"/>
      <c r="X444" s="226"/>
      <c r="Y444" s="226"/>
      <c r="Z444" s="226"/>
      <c r="AA444" s="226"/>
      <c r="AB444" s="226"/>
      <c r="AC444" s="226"/>
      <c r="AD444" s="226"/>
      <c r="AE444" s="226"/>
      <c r="AF444" s="226"/>
      <c r="AG444" s="226"/>
      <c r="AH444" s="226"/>
      <c r="AI444" s="226"/>
      <c r="AJ444" s="226"/>
      <c r="AK444" s="226"/>
      <c r="AL444" s="226"/>
      <c r="AM444" s="226"/>
      <c r="AN444" s="226"/>
      <c r="AO444" s="226"/>
      <c r="AP444" s="226"/>
      <c r="AQ444" s="226"/>
      <c r="AR444" s="226"/>
      <c r="AS444" s="226"/>
      <c r="AT444" s="226"/>
      <c r="AU444" s="226"/>
      <c r="AV444" s="226"/>
      <c r="AW444" s="226"/>
      <c r="AX444" s="226"/>
      <c r="AY444" s="226"/>
      <c r="AZ444" s="226"/>
      <c r="BA444" s="226"/>
      <c r="BB444" s="226"/>
      <c r="BC444" s="226"/>
      <c r="BD444" s="226"/>
      <c r="BE444" s="226"/>
      <c r="BF444" s="226"/>
      <c r="BG444" s="226"/>
    </row>
    <row r="445" spans="1:59" ht="12.75">
      <c r="A445" s="251"/>
      <c r="B445" s="251"/>
      <c r="C445" s="226"/>
      <c r="D445" s="226"/>
      <c r="E445" s="226"/>
      <c r="F445" s="226"/>
      <c r="G445" s="226"/>
      <c r="H445" s="226"/>
      <c r="I445" s="226"/>
      <c r="J445" s="226"/>
      <c r="K445" s="226"/>
      <c r="L445" s="226"/>
      <c r="M445" s="226"/>
      <c r="N445" s="226"/>
      <c r="O445" s="226"/>
      <c r="P445" s="226"/>
      <c r="Q445" s="226"/>
      <c r="R445" s="226"/>
      <c r="S445" s="226"/>
      <c r="T445" s="226"/>
      <c r="U445" s="226"/>
      <c r="V445" s="226"/>
      <c r="W445" s="260"/>
      <c r="X445" s="226"/>
      <c r="Y445" s="226"/>
      <c r="Z445" s="226"/>
      <c r="AA445" s="226"/>
      <c r="AB445" s="226"/>
      <c r="AC445" s="226"/>
      <c r="AD445" s="226"/>
      <c r="AE445" s="226"/>
      <c r="AF445" s="226"/>
      <c r="AG445" s="226"/>
      <c r="AH445" s="226"/>
      <c r="AI445" s="226"/>
      <c r="AJ445" s="226"/>
      <c r="AK445" s="226"/>
      <c r="AL445" s="226"/>
      <c r="AM445" s="226"/>
      <c r="AN445" s="226"/>
      <c r="AO445" s="226"/>
      <c r="AP445" s="226"/>
      <c r="AQ445" s="226"/>
      <c r="AR445" s="226"/>
      <c r="AS445" s="226"/>
      <c r="AT445" s="226"/>
      <c r="AU445" s="226"/>
      <c r="AV445" s="226"/>
      <c r="AW445" s="226"/>
      <c r="AX445" s="226"/>
      <c r="AY445" s="226"/>
      <c r="AZ445" s="226"/>
      <c r="BA445" s="226"/>
      <c r="BB445" s="226"/>
      <c r="BC445" s="226"/>
      <c r="BD445" s="226"/>
      <c r="BE445" s="226"/>
      <c r="BF445" s="226"/>
      <c r="BG445" s="226"/>
    </row>
    <row r="446" spans="1:59" ht="12.75">
      <c r="A446" s="251"/>
      <c r="B446" s="251"/>
      <c r="C446" s="226"/>
      <c r="D446" s="226"/>
      <c r="E446" s="226"/>
      <c r="F446" s="226"/>
      <c r="G446" s="226"/>
      <c r="H446" s="226"/>
      <c r="I446" s="226"/>
      <c r="J446" s="226"/>
      <c r="K446" s="226"/>
      <c r="L446" s="226"/>
      <c r="M446" s="226"/>
      <c r="N446" s="226"/>
      <c r="O446" s="226"/>
      <c r="P446" s="226"/>
      <c r="Q446" s="226"/>
      <c r="R446" s="226"/>
      <c r="S446" s="226"/>
      <c r="T446" s="226"/>
      <c r="U446" s="226"/>
      <c r="V446" s="226"/>
      <c r="W446" s="260"/>
      <c r="X446" s="226"/>
      <c r="Y446" s="226"/>
      <c r="Z446" s="226"/>
      <c r="AA446" s="226"/>
      <c r="AB446" s="226"/>
      <c r="AC446" s="226"/>
      <c r="AD446" s="226"/>
      <c r="AE446" s="226"/>
      <c r="AF446" s="226"/>
      <c r="AG446" s="226"/>
      <c r="AH446" s="226"/>
      <c r="AI446" s="226"/>
      <c r="AJ446" s="226"/>
      <c r="AK446" s="226"/>
      <c r="AL446" s="226"/>
      <c r="AM446" s="226"/>
      <c r="AN446" s="226"/>
      <c r="AO446" s="226"/>
      <c r="AP446" s="226"/>
      <c r="AQ446" s="226"/>
      <c r="AR446" s="226"/>
      <c r="AS446" s="226"/>
      <c r="AT446" s="226"/>
      <c r="AU446" s="226"/>
      <c r="AV446" s="226"/>
      <c r="AW446" s="226"/>
      <c r="AX446" s="226"/>
      <c r="AY446" s="226"/>
      <c r="AZ446" s="226"/>
      <c r="BA446" s="226"/>
      <c r="BB446" s="226"/>
      <c r="BC446" s="226"/>
      <c r="BD446" s="226"/>
      <c r="BE446" s="226"/>
      <c r="BF446" s="226"/>
      <c r="BG446" s="226"/>
    </row>
    <row r="447" spans="1:59" ht="12.75">
      <c r="A447" s="251"/>
      <c r="B447" s="251"/>
      <c r="C447" s="226"/>
      <c r="D447" s="226"/>
      <c r="E447" s="226"/>
      <c r="F447" s="226"/>
      <c r="G447" s="226"/>
      <c r="H447" s="226"/>
      <c r="I447" s="226"/>
      <c r="J447" s="226"/>
      <c r="K447" s="226"/>
      <c r="L447" s="226"/>
      <c r="M447" s="226"/>
      <c r="N447" s="226"/>
      <c r="O447" s="226"/>
      <c r="P447" s="226"/>
      <c r="Q447" s="226"/>
      <c r="R447" s="226"/>
      <c r="S447" s="226"/>
      <c r="T447" s="226"/>
      <c r="U447" s="226"/>
      <c r="V447" s="226"/>
      <c r="W447" s="260"/>
      <c r="X447" s="226"/>
      <c r="Y447" s="226"/>
      <c r="Z447" s="226"/>
      <c r="AA447" s="226"/>
      <c r="AB447" s="226"/>
      <c r="AC447" s="226"/>
      <c r="AD447" s="226"/>
      <c r="AE447" s="226"/>
      <c r="AF447" s="226"/>
      <c r="AG447" s="226"/>
      <c r="AH447" s="226"/>
      <c r="AI447" s="226"/>
      <c r="AJ447" s="226"/>
      <c r="AK447" s="226"/>
      <c r="AL447" s="226"/>
      <c r="AM447" s="226"/>
      <c r="AN447" s="226"/>
      <c r="AO447" s="226"/>
      <c r="AP447" s="226"/>
      <c r="AQ447" s="226"/>
      <c r="AR447" s="226"/>
      <c r="AS447" s="226"/>
      <c r="AT447" s="226"/>
      <c r="AU447" s="226"/>
      <c r="AV447" s="226"/>
      <c r="AW447" s="226"/>
      <c r="AX447" s="226"/>
      <c r="AY447" s="226"/>
      <c r="AZ447" s="226"/>
      <c r="BA447" s="226"/>
      <c r="BB447" s="226"/>
      <c r="BC447" s="226"/>
      <c r="BD447" s="226"/>
      <c r="BE447" s="226"/>
      <c r="BF447" s="226"/>
      <c r="BG447" s="226"/>
    </row>
    <row r="448" spans="1:59" ht="12.75">
      <c r="A448" s="251"/>
      <c r="B448" s="251"/>
      <c r="C448" s="226"/>
      <c r="D448" s="226"/>
      <c r="E448" s="226"/>
      <c r="F448" s="226"/>
      <c r="G448" s="226"/>
      <c r="H448" s="226"/>
      <c r="I448" s="226"/>
      <c r="J448" s="226"/>
      <c r="K448" s="226"/>
      <c r="L448" s="226"/>
      <c r="M448" s="226"/>
      <c r="N448" s="226"/>
      <c r="O448" s="226"/>
      <c r="P448" s="226"/>
      <c r="Q448" s="226"/>
      <c r="R448" s="226"/>
      <c r="S448" s="226"/>
      <c r="T448" s="226"/>
      <c r="U448" s="226"/>
      <c r="V448" s="226"/>
      <c r="W448" s="260"/>
      <c r="X448" s="226"/>
      <c r="Y448" s="226"/>
      <c r="Z448" s="226"/>
      <c r="AA448" s="226"/>
      <c r="AB448" s="226"/>
      <c r="AC448" s="226"/>
      <c r="AD448" s="226"/>
      <c r="AE448" s="226"/>
      <c r="AF448" s="226"/>
      <c r="AG448" s="226"/>
      <c r="AH448" s="226"/>
      <c r="AI448" s="226"/>
      <c r="AJ448" s="226"/>
      <c r="AK448" s="226"/>
      <c r="AL448" s="226"/>
      <c r="AM448" s="226"/>
      <c r="AN448" s="226"/>
      <c r="AO448" s="226"/>
      <c r="AP448" s="226"/>
      <c r="AQ448" s="226"/>
      <c r="AR448" s="226"/>
      <c r="AS448" s="226"/>
      <c r="AT448" s="226"/>
      <c r="AU448" s="226"/>
      <c r="AV448" s="226"/>
      <c r="AW448" s="226"/>
      <c r="AX448" s="226"/>
      <c r="AY448" s="226"/>
      <c r="AZ448" s="226"/>
      <c r="BA448" s="226"/>
      <c r="BB448" s="226"/>
      <c r="BC448" s="226"/>
      <c r="BD448" s="226"/>
      <c r="BE448" s="226"/>
      <c r="BF448" s="226"/>
      <c r="BG448" s="226"/>
    </row>
    <row r="449" spans="1:59" ht="12.75">
      <c r="A449" s="251"/>
      <c r="B449" s="251"/>
      <c r="C449" s="226"/>
      <c r="D449" s="226"/>
      <c r="E449" s="226"/>
      <c r="F449" s="226"/>
      <c r="G449" s="226"/>
      <c r="H449" s="226"/>
      <c r="I449" s="226"/>
      <c r="J449" s="226"/>
      <c r="K449" s="226"/>
      <c r="L449" s="226"/>
      <c r="M449" s="226"/>
      <c r="N449" s="226"/>
      <c r="O449" s="226"/>
      <c r="P449" s="226"/>
      <c r="Q449" s="226"/>
      <c r="R449" s="226"/>
      <c r="S449" s="226"/>
      <c r="T449" s="226"/>
      <c r="U449" s="226"/>
      <c r="V449" s="226"/>
      <c r="W449" s="260"/>
      <c r="X449" s="226"/>
      <c r="Y449" s="226"/>
      <c r="Z449" s="226"/>
      <c r="AA449" s="226"/>
      <c r="AB449" s="226"/>
      <c r="AC449" s="226"/>
      <c r="AD449" s="226"/>
      <c r="AE449" s="226"/>
      <c r="AF449" s="226"/>
      <c r="AG449" s="226"/>
      <c r="AH449" s="226"/>
      <c r="AI449" s="226"/>
      <c r="AJ449" s="226"/>
      <c r="AK449" s="226"/>
      <c r="AL449" s="226"/>
      <c r="AM449" s="226"/>
      <c r="AN449" s="226"/>
      <c r="AO449" s="226"/>
      <c r="AP449" s="226"/>
      <c r="AQ449" s="226"/>
      <c r="AR449" s="226"/>
      <c r="AS449" s="226"/>
      <c r="AT449" s="226"/>
      <c r="AU449" s="226"/>
      <c r="AV449" s="226"/>
      <c r="AW449" s="226"/>
      <c r="AX449" s="226"/>
      <c r="AY449" s="226"/>
      <c r="AZ449" s="226"/>
      <c r="BA449" s="226"/>
      <c r="BB449" s="226"/>
      <c r="BC449" s="226"/>
      <c r="BD449" s="226"/>
      <c r="BE449" s="226"/>
      <c r="BF449" s="226"/>
      <c r="BG449" s="226"/>
    </row>
    <row r="450" spans="1:59" ht="12.75">
      <c r="A450" s="251"/>
      <c r="B450" s="251"/>
      <c r="C450" s="226"/>
      <c r="D450" s="226"/>
      <c r="E450" s="226"/>
      <c r="F450" s="226"/>
      <c r="G450" s="226"/>
      <c r="H450" s="226"/>
      <c r="I450" s="226"/>
      <c r="J450" s="226"/>
      <c r="K450" s="226"/>
      <c r="L450" s="226"/>
      <c r="M450" s="226"/>
      <c r="N450" s="226"/>
      <c r="O450" s="226"/>
      <c r="P450" s="226"/>
      <c r="Q450" s="226"/>
      <c r="R450" s="226"/>
      <c r="S450" s="226"/>
      <c r="T450" s="226"/>
      <c r="U450" s="226"/>
      <c r="V450" s="226"/>
      <c r="W450" s="260"/>
      <c r="X450" s="226"/>
      <c r="Y450" s="226"/>
      <c r="Z450" s="226"/>
      <c r="AA450" s="226"/>
      <c r="AB450" s="226"/>
      <c r="AC450" s="226"/>
      <c r="AD450" s="226"/>
      <c r="AE450" s="226"/>
      <c r="AF450" s="226"/>
      <c r="AG450" s="226"/>
      <c r="AH450" s="226"/>
      <c r="AI450" s="226"/>
      <c r="AJ450" s="226"/>
      <c r="AK450" s="226"/>
      <c r="AL450" s="226"/>
      <c r="AM450" s="226"/>
      <c r="AN450" s="226"/>
      <c r="AO450" s="226"/>
      <c r="AP450" s="226"/>
      <c r="AQ450" s="226"/>
      <c r="AR450" s="226"/>
      <c r="AS450" s="226"/>
      <c r="AT450" s="226"/>
      <c r="AU450" s="226"/>
      <c r="AV450" s="226"/>
      <c r="AW450" s="226"/>
      <c r="AX450" s="226"/>
      <c r="AY450" s="226"/>
      <c r="AZ450" s="226"/>
      <c r="BA450" s="226"/>
      <c r="BB450" s="226"/>
      <c r="BC450" s="226"/>
      <c r="BD450" s="226"/>
      <c r="BE450" s="226"/>
      <c r="BF450" s="226"/>
      <c r="BG450" s="226"/>
    </row>
    <row r="451" spans="1:59" ht="12.75">
      <c r="A451" s="251"/>
      <c r="B451" s="251"/>
      <c r="C451" s="226"/>
      <c r="D451" s="226"/>
      <c r="E451" s="226"/>
      <c r="F451" s="226"/>
      <c r="G451" s="226"/>
      <c r="H451" s="226"/>
      <c r="I451" s="226"/>
      <c r="J451" s="226"/>
      <c r="K451" s="226"/>
      <c r="L451" s="226"/>
      <c r="M451" s="226"/>
      <c r="N451" s="226"/>
      <c r="O451" s="226"/>
      <c r="P451" s="226"/>
      <c r="Q451" s="226"/>
      <c r="R451" s="226"/>
      <c r="S451" s="226"/>
      <c r="T451" s="226"/>
      <c r="U451" s="226"/>
      <c r="V451" s="226"/>
      <c r="W451" s="260"/>
      <c r="X451" s="226"/>
      <c r="Y451" s="226"/>
      <c r="Z451" s="226"/>
      <c r="AA451" s="226"/>
      <c r="AB451" s="226"/>
      <c r="AC451" s="226"/>
      <c r="AD451" s="226"/>
      <c r="AE451" s="226"/>
      <c r="AF451" s="226"/>
      <c r="AG451" s="226"/>
      <c r="AH451" s="226"/>
      <c r="AI451" s="226"/>
      <c r="AJ451" s="226"/>
      <c r="AK451" s="226"/>
      <c r="AL451" s="226"/>
      <c r="AM451" s="226"/>
      <c r="AN451" s="226"/>
      <c r="AO451" s="226"/>
      <c r="AP451" s="226"/>
      <c r="AQ451" s="226"/>
      <c r="AR451" s="226"/>
      <c r="AS451" s="226"/>
      <c r="AT451" s="226"/>
      <c r="AU451" s="226"/>
      <c r="AV451" s="226"/>
      <c r="AW451" s="226"/>
      <c r="AX451" s="226"/>
      <c r="AY451" s="226"/>
      <c r="AZ451" s="226"/>
      <c r="BA451" s="226"/>
      <c r="BB451" s="226"/>
      <c r="BC451" s="226"/>
      <c r="BD451" s="226"/>
      <c r="BE451" s="226"/>
      <c r="BF451" s="226"/>
      <c r="BG451" s="226"/>
    </row>
    <row r="452" spans="1:59" ht="12.75">
      <c r="A452" s="251"/>
      <c r="B452" s="251"/>
      <c r="C452" s="226"/>
      <c r="D452" s="226"/>
      <c r="E452" s="226"/>
      <c r="F452" s="226"/>
      <c r="G452" s="226"/>
      <c r="H452" s="226"/>
      <c r="I452" s="226"/>
      <c r="J452" s="226"/>
      <c r="K452" s="226"/>
      <c r="L452" s="226"/>
      <c r="M452" s="226"/>
      <c r="N452" s="226"/>
      <c r="O452" s="226"/>
      <c r="P452" s="226"/>
      <c r="Q452" s="226"/>
      <c r="R452" s="226"/>
      <c r="S452" s="226"/>
      <c r="T452" s="226"/>
      <c r="U452" s="226"/>
      <c r="V452" s="226"/>
      <c r="W452" s="260"/>
      <c r="X452" s="226"/>
      <c r="Y452" s="226"/>
      <c r="Z452" s="226"/>
      <c r="AA452" s="226"/>
      <c r="AB452" s="226"/>
      <c r="AC452" s="226"/>
      <c r="AD452" s="226"/>
      <c r="AE452" s="226"/>
      <c r="AF452" s="226"/>
      <c r="AG452" s="226"/>
      <c r="AH452" s="226"/>
      <c r="AI452" s="226"/>
      <c r="AJ452" s="226"/>
      <c r="AK452" s="226"/>
      <c r="AL452" s="226"/>
      <c r="AM452" s="226"/>
      <c r="AN452" s="226"/>
      <c r="AO452" s="226"/>
      <c r="AP452" s="226"/>
      <c r="AQ452" s="226"/>
      <c r="AR452" s="226"/>
      <c r="AS452" s="226"/>
      <c r="AT452" s="226"/>
      <c r="AU452" s="226"/>
      <c r="AV452" s="226"/>
      <c r="AW452" s="226"/>
      <c r="AX452" s="226"/>
      <c r="AY452" s="226"/>
      <c r="AZ452" s="226"/>
      <c r="BA452" s="226"/>
      <c r="BB452" s="226"/>
      <c r="BC452" s="226"/>
      <c r="BD452" s="226"/>
      <c r="BE452" s="226"/>
      <c r="BF452" s="226"/>
      <c r="BG452" s="226"/>
    </row>
    <row r="453" spans="1:59" ht="12.75">
      <c r="A453" s="251"/>
      <c r="B453" s="251"/>
      <c r="C453" s="226"/>
      <c r="D453" s="226"/>
      <c r="E453" s="226"/>
      <c r="F453" s="226"/>
      <c r="G453" s="226"/>
      <c r="H453" s="226"/>
      <c r="I453" s="226"/>
      <c r="J453" s="226"/>
      <c r="K453" s="226"/>
      <c r="L453" s="226"/>
      <c r="M453" s="226"/>
      <c r="N453" s="226"/>
      <c r="O453" s="226"/>
      <c r="P453" s="226"/>
      <c r="Q453" s="226"/>
      <c r="R453" s="226"/>
      <c r="S453" s="226"/>
      <c r="T453" s="226"/>
      <c r="U453" s="226"/>
      <c r="V453" s="226"/>
      <c r="W453" s="260"/>
      <c r="X453" s="226"/>
      <c r="Y453" s="226"/>
      <c r="Z453" s="226"/>
      <c r="AA453" s="226"/>
      <c r="AB453" s="226"/>
      <c r="AC453" s="226"/>
      <c r="AD453" s="226"/>
      <c r="AE453" s="226"/>
      <c r="AF453" s="226"/>
      <c r="AG453" s="226"/>
      <c r="AH453" s="226"/>
      <c r="AI453" s="226"/>
      <c r="AJ453" s="226"/>
      <c r="AK453" s="226"/>
      <c r="AL453" s="226"/>
      <c r="AM453" s="226"/>
      <c r="AN453" s="226"/>
      <c r="AO453" s="226"/>
      <c r="AP453" s="226"/>
      <c r="AQ453" s="226"/>
      <c r="AR453" s="226"/>
      <c r="AS453" s="226"/>
      <c r="AT453" s="226"/>
      <c r="AU453" s="226"/>
      <c r="AV453" s="226"/>
      <c r="AW453" s="226"/>
      <c r="AX453" s="226"/>
      <c r="AY453" s="226"/>
      <c r="AZ453" s="226"/>
      <c r="BA453" s="226"/>
      <c r="BB453" s="226"/>
      <c r="BC453" s="226"/>
      <c r="BD453" s="226"/>
      <c r="BE453" s="226"/>
      <c r="BF453" s="226"/>
      <c r="BG453" s="226"/>
    </row>
    <row r="454" spans="1:59" ht="12.75">
      <c r="A454" s="251"/>
      <c r="B454" s="251"/>
      <c r="C454" s="226"/>
      <c r="D454" s="226"/>
      <c r="E454" s="226"/>
      <c r="F454" s="226"/>
      <c r="G454" s="226"/>
      <c r="H454" s="226"/>
      <c r="I454" s="226"/>
      <c r="J454" s="226"/>
      <c r="K454" s="226"/>
      <c r="L454" s="226"/>
      <c r="M454" s="226"/>
      <c r="N454" s="226"/>
      <c r="O454" s="226"/>
      <c r="P454" s="226"/>
      <c r="Q454" s="226"/>
      <c r="R454" s="226"/>
      <c r="S454" s="226"/>
      <c r="T454" s="226"/>
      <c r="U454" s="226"/>
      <c r="V454" s="226"/>
      <c r="W454" s="260"/>
      <c r="X454" s="226"/>
      <c r="Y454" s="226"/>
      <c r="Z454" s="226"/>
      <c r="AA454" s="226"/>
      <c r="AB454" s="226"/>
      <c r="AC454" s="226"/>
      <c r="AD454" s="226"/>
      <c r="AE454" s="226"/>
      <c r="AF454" s="226"/>
      <c r="AG454" s="226"/>
      <c r="AH454" s="226"/>
      <c r="AI454" s="226"/>
      <c r="AJ454" s="226"/>
      <c r="AK454" s="226"/>
      <c r="AL454" s="226"/>
      <c r="AM454" s="226"/>
      <c r="AN454" s="226"/>
      <c r="AO454" s="226"/>
      <c r="AP454" s="226"/>
      <c r="AQ454" s="226"/>
      <c r="AR454" s="226"/>
      <c r="AS454" s="226"/>
      <c r="AT454" s="226"/>
      <c r="AU454" s="226"/>
      <c r="AV454" s="226"/>
      <c r="AW454" s="226"/>
      <c r="AX454" s="226"/>
      <c r="AY454" s="226"/>
      <c r="AZ454" s="226"/>
      <c r="BA454" s="226"/>
      <c r="BB454" s="226"/>
      <c r="BC454" s="226"/>
      <c r="BD454" s="226"/>
      <c r="BE454" s="226"/>
      <c r="BF454" s="226"/>
      <c r="BG454" s="226"/>
    </row>
    <row r="455" spans="1:59" ht="12.75">
      <c r="A455" s="251"/>
      <c r="B455" s="251"/>
      <c r="C455" s="226"/>
      <c r="D455" s="226"/>
      <c r="E455" s="226"/>
      <c r="F455" s="226"/>
      <c r="G455" s="226"/>
      <c r="H455" s="226"/>
      <c r="I455" s="226"/>
      <c r="J455" s="226"/>
      <c r="K455" s="226"/>
      <c r="L455" s="226"/>
      <c r="M455" s="226"/>
      <c r="N455" s="226"/>
      <c r="O455" s="226"/>
      <c r="P455" s="226"/>
      <c r="Q455" s="226"/>
      <c r="R455" s="226"/>
      <c r="S455" s="226"/>
      <c r="T455" s="226"/>
      <c r="U455" s="226"/>
      <c r="V455" s="226"/>
      <c r="W455" s="260"/>
      <c r="X455" s="226"/>
      <c r="Y455" s="226"/>
      <c r="Z455" s="226"/>
      <c r="AA455" s="226"/>
      <c r="AB455" s="226"/>
      <c r="AC455" s="226"/>
      <c r="AD455" s="226"/>
      <c r="AE455" s="226"/>
      <c r="AF455" s="226"/>
      <c r="AG455" s="226"/>
      <c r="AH455" s="226"/>
      <c r="AI455" s="226"/>
      <c r="AJ455" s="226"/>
      <c r="AK455" s="226"/>
      <c r="AL455" s="226"/>
      <c r="AM455" s="226"/>
      <c r="AN455" s="226"/>
      <c r="AO455" s="226"/>
      <c r="AP455" s="226"/>
      <c r="AQ455" s="226"/>
      <c r="AR455" s="226"/>
      <c r="AS455" s="226"/>
      <c r="AT455" s="226"/>
      <c r="AU455" s="226"/>
      <c r="AV455" s="226"/>
      <c r="AW455" s="226"/>
      <c r="AX455" s="226"/>
      <c r="AY455" s="226"/>
      <c r="AZ455" s="226"/>
      <c r="BA455" s="226"/>
      <c r="BB455" s="226"/>
      <c r="BC455" s="226"/>
      <c r="BD455" s="226"/>
      <c r="BE455" s="226"/>
      <c r="BF455" s="226"/>
      <c r="BG455" s="226"/>
    </row>
    <row r="456" spans="1:59" ht="12.75">
      <c r="A456" s="251"/>
      <c r="B456" s="251"/>
      <c r="C456" s="226"/>
      <c r="D456" s="226"/>
      <c r="E456" s="226"/>
      <c r="F456" s="226"/>
      <c r="G456" s="226"/>
      <c r="H456" s="226"/>
      <c r="I456" s="226"/>
      <c r="J456" s="226"/>
      <c r="K456" s="226"/>
      <c r="L456" s="226"/>
      <c r="M456" s="226"/>
      <c r="N456" s="226"/>
      <c r="O456" s="226"/>
      <c r="P456" s="226"/>
      <c r="Q456" s="226"/>
      <c r="R456" s="226"/>
      <c r="S456" s="226"/>
      <c r="T456" s="226"/>
      <c r="U456" s="226"/>
      <c r="V456" s="226"/>
      <c r="W456" s="260"/>
      <c r="X456" s="226"/>
      <c r="Y456" s="226"/>
      <c r="Z456" s="226"/>
      <c r="AA456" s="226"/>
      <c r="AB456" s="226"/>
      <c r="AC456" s="226"/>
      <c r="AD456" s="226"/>
      <c r="AE456" s="226"/>
      <c r="AF456" s="226"/>
      <c r="AG456" s="226"/>
      <c r="AH456" s="226"/>
      <c r="AI456" s="226"/>
      <c r="AJ456" s="226"/>
      <c r="AK456" s="226"/>
      <c r="AL456" s="226"/>
      <c r="AM456" s="226"/>
      <c r="AN456" s="226"/>
      <c r="AO456" s="226"/>
      <c r="AP456" s="226"/>
      <c r="AQ456" s="226"/>
      <c r="AR456" s="226"/>
      <c r="AS456" s="226"/>
      <c r="AT456" s="226"/>
      <c r="AU456" s="226"/>
      <c r="AV456" s="226"/>
      <c r="AW456" s="226"/>
      <c r="AX456" s="226"/>
      <c r="AY456" s="226"/>
      <c r="AZ456" s="226"/>
      <c r="BA456" s="226"/>
      <c r="BB456" s="226"/>
      <c r="BC456" s="226"/>
      <c r="BD456" s="226"/>
      <c r="BE456" s="226"/>
      <c r="BF456" s="226"/>
      <c r="BG456" s="226"/>
    </row>
    <row r="457" spans="1:59" ht="12.75">
      <c r="A457" s="251"/>
      <c r="B457" s="251"/>
      <c r="C457" s="226"/>
      <c r="D457" s="226"/>
      <c r="E457" s="226"/>
      <c r="F457" s="226"/>
      <c r="G457" s="226"/>
      <c r="H457" s="226"/>
      <c r="I457" s="226"/>
      <c r="J457" s="226"/>
      <c r="K457" s="226"/>
      <c r="L457" s="226"/>
      <c r="M457" s="226"/>
      <c r="N457" s="226"/>
      <c r="O457" s="226"/>
      <c r="P457" s="226"/>
      <c r="Q457" s="226"/>
      <c r="R457" s="226"/>
      <c r="S457" s="226"/>
      <c r="T457" s="226"/>
      <c r="U457" s="226"/>
      <c r="V457" s="226"/>
      <c r="W457" s="260"/>
      <c r="X457" s="226"/>
      <c r="Y457" s="226"/>
      <c r="Z457" s="226"/>
      <c r="AA457" s="226"/>
      <c r="AB457" s="226"/>
      <c r="AC457" s="226"/>
      <c r="AD457" s="226"/>
      <c r="AE457" s="226"/>
      <c r="AF457" s="226"/>
      <c r="AG457" s="226"/>
      <c r="AH457" s="226"/>
      <c r="AI457" s="226"/>
      <c r="AJ457" s="226"/>
      <c r="AK457" s="226"/>
      <c r="AL457" s="226"/>
      <c r="AM457" s="226"/>
      <c r="AN457" s="226"/>
      <c r="AO457" s="226"/>
      <c r="AP457" s="226"/>
      <c r="AQ457" s="226"/>
      <c r="AR457" s="226"/>
      <c r="AS457" s="226"/>
      <c r="AT457" s="226"/>
      <c r="AU457" s="226"/>
      <c r="AV457" s="226"/>
      <c r="AW457" s="226"/>
      <c r="AX457" s="226"/>
      <c r="AY457" s="226"/>
      <c r="AZ457" s="226"/>
      <c r="BA457" s="226"/>
      <c r="BB457" s="226"/>
      <c r="BC457" s="226"/>
      <c r="BD457" s="226"/>
      <c r="BE457" s="226"/>
      <c r="BF457" s="226"/>
      <c r="BG457" s="226"/>
    </row>
    <row r="458" spans="1:59" ht="12.75">
      <c r="A458" s="251"/>
      <c r="B458" s="251"/>
      <c r="C458" s="226"/>
      <c r="D458" s="226"/>
      <c r="E458" s="226"/>
      <c r="F458" s="226"/>
      <c r="G458" s="226"/>
      <c r="H458" s="226"/>
      <c r="I458" s="226"/>
      <c r="J458" s="226"/>
      <c r="K458" s="226"/>
      <c r="L458" s="226"/>
      <c r="M458" s="226"/>
      <c r="N458" s="226"/>
      <c r="O458" s="226"/>
      <c r="P458" s="226"/>
      <c r="Q458" s="226"/>
      <c r="R458" s="226"/>
      <c r="S458" s="226"/>
      <c r="T458" s="226"/>
      <c r="U458" s="226"/>
      <c r="V458" s="226"/>
      <c r="W458" s="260"/>
      <c r="X458" s="226"/>
      <c r="Y458" s="226"/>
      <c r="Z458" s="226"/>
      <c r="AA458" s="226"/>
      <c r="AB458" s="226"/>
      <c r="AC458" s="226"/>
      <c r="AD458" s="226"/>
      <c r="AE458" s="226"/>
      <c r="AF458" s="226"/>
      <c r="AG458" s="226"/>
      <c r="AH458" s="226"/>
      <c r="AI458" s="226"/>
      <c r="AJ458" s="226"/>
      <c r="AK458" s="226"/>
      <c r="AL458" s="226"/>
      <c r="AM458" s="226"/>
      <c r="AN458" s="226"/>
      <c r="AO458" s="226"/>
      <c r="AP458" s="226"/>
      <c r="AQ458" s="226"/>
      <c r="AR458" s="226"/>
      <c r="AS458" s="226"/>
      <c r="AT458" s="226"/>
      <c r="AU458" s="226"/>
      <c r="AV458" s="226"/>
      <c r="AW458" s="226"/>
      <c r="AX458" s="226"/>
      <c r="AY458" s="226"/>
      <c r="AZ458" s="226"/>
      <c r="BA458" s="226"/>
      <c r="BB458" s="226"/>
      <c r="BC458" s="226"/>
      <c r="BD458" s="226"/>
      <c r="BE458" s="226"/>
      <c r="BF458" s="226"/>
      <c r="BG458" s="226"/>
    </row>
    <row r="459" spans="1:59" ht="12.75">
      <c r="A459" s="251"/>
      <c r="B459" s="251"/>
      <c r="C459" s="226"/>
      <c r="D459" s="226"/>
      <c r="E459" s="226"/>
      <c r="F459" s="226"/>
      <c r="G459" s="226"/>
      <c r="H459" s="226"/>
      <c r="I459" s="226"/>
      <c r="J459" s="226"/>
      <c r="K459" s="226"/>
      <c r="L459" s="226"/>
      <c r="M459" s="226"/>
      <c r="N459" s="226"/>
      <c r="O459" s="226"/>
      <c r="P459" s="226"/>
      <c r="Q459" s="226"/>
      <c r="R459" s="226"/>
      <c r="S459" s="226"/>
      <c r="T459" s="226"/>
      <c r="U459" s="226"/>
      <c r="V459" s="226"/>
      <c r="W459" s="260"/>
      <c r="X459" s="226"/>
      <c r="Y459" s="226"/>
      <c r="Z459" s="226"/>
      <c r="AA459" s="226"/>
      <c r="AB459" s="226"/>
      <c r="AC459" s="226"/>
      <c r="AD459" s="226"/>
      <c r="AE459" s="226"/>
      <c r="AF459" s="226"/>
      <c r="AG459" s="226"/>
      <c r="AH459" s="226"/>
      <c r="AI459" s="226"/>
      <c r="AJ459" s="226"/>
      <c r="AK459" s="226"/>
      <c r="AL459" s="226"/>
      <c r="AM459" s="226"/>
      <c r="AN459" s="226"/>
      <c r="AO459" s="226"/>
      <c r="AP459" s="226"/>
      <c r="AQ459" s="226"/>
      <c r="AR459" s="226"/>
      <c r="AS459" s="226"/>
      <c r="AT459" s="226"/>
      <c r="AU459" s="226"/>
      <c r="AV459" s="226"/>
      <c r="AW459" s="226"/>
      <c r="AX459" s="226"/>
      <c r="AY459" s="226"/>
      <c r="AZ459" s="226"/>
      <c r="BA459" s="226"/>
      <c r="BB459" s="226"/>
      <c r="BC459" s="226"/>
      <c r="BD459" s="226"/>
      <c r="BE459" s="226"/>
      <c r="BF459" s="226"/>
      <c r="BG459" s="226"/>
    </row>
    <row r="460" spans="1:59" ht="12.75">
      <c r="A460" s="251"/>
      <c r="B460" s="251"/>
      <c r="C460" s="226"/>
      <c r="D460" s="226"/>
      <c r="E460" s="226"/>
      <c r="F460" s="226"/>
      <c r="G460" s="226"/>
      <c r="H460" s="226"/>
      <c r="I460" s="226"/>
      <c r="J460" s="226"/>
      <c r="K460" s="226"/>
      <c r="L460" s="226"/>
      <c r="M460" s="226"/>
      <c r="N460" s="226"/>
      <c r="O460" s="226"/>
      <c r="P460" s="226"/>
      <c r="Q460" s="226"/>
      <c r="R460" s="226"/>
      <c r="S460" s="226"/>
      <c r="T460" s="226"/>
      <c r="U460" s="226"/>
      <c r="V460" s="226"/>
      <c r="W460" s="260"/>
      <c r="X460" s="226"/>
      <c r="Y460" s="226"/>
      <c r="Z460" s="226"/>
      <c r="AA460" s="226"/>
      <c r="AB460" s="226"/>
      <c r="AC460" s="226"/>
      <c r="AD460" s="226"/>
      <c r="AE460" s="226"/>
      <c r="AF460" s="226"/>
      <c r="AG460" s="226"/>
      <c r="AH460" s="226"/>
      <c r="AI460" s="226"/>
      <c r="AJ460" s="226"/>
      <c r="AK460" s="226"/>
      <c r="AL460" s="226"/>
      <c r="AM460" s="226"/>
      <c r="AN460" s="226"/>
      <c r="AO460" s="226"/>
      <c r="AP460" s="226"/>
      <c r="AQ460" s="226"/>
      <c r="AR460" s="226"/>
      <c r="AS460" s="226"/>
      <c r="AT460" s="226"/>
      <c r="AU460" s="226"/>
      <c r="AV460" s="226"/>
      <c r="AW460" s="226"/>
      <c r="AX460" s="226"/>
      <c r="AY460" s="226"/>
      <c r="AZ460" s="226"/>
      <c r="BA460" s="226"/>
      <c r="BB460" s="226"/>
      <c r="BC460" s="226"/>
      <c r="BD460" s="226"/>
      <c r="BE460" s="226"/>
      <c r="BF460" s="226"/>
      <c r="BG460" s="226"/>
    </row>
    <row r="461" spans="1:59" ht="12.75">
      <c r="A461" s="251"/>
      <c r="B461" s="251"/>
      <c r="C461" s="226"/>
      <c r="D461" s="226"/>
      <c r="E461" s="226"/>
      <c r="F461" s="226"/>
      <c r="G461" s="226"/>
      <c r="H461" s="226"/>
      <c r="I461" s="226"/>
      <c r="J461" s="226"/>
      <c r="K461" s="226"/>
      <c r="L461" s="226"/>
      <c r="M461" s="226"/>
      <c r="N461" s="226"/>
      <c r="O461" s="226"/>
      <c r="P461" s="226"/>
      <c r="Q461" s="226"/>
      <c r="R461" s="226"/>
      <c r="S461" s="226"/>
      <c r="T461" s="226"/>
      <c r="U461" s="226"/>
      <c r="V461" s="226"/>
      <c r="W461" s="260"/>
      <c r="X461" s="226"/>
      <c r="Y461" s="226"/>
      <c r="Z461" s="226"/>
      <c r="AA461" s="226"/>
      <c r="AB461" s="226"/>
      <c r="AC461" s="226"/>
      <c r="AD461" s="226"/>
      <c r="AE461" s="226"/>
      <c r="AF461" s="226"/>
      <c r="AG461" s="226"/>
      <c r="AH461" s="226"/>
      <c r="AI461" s="226"/>
      <c r="AJ461" s="226"/>
      <c r="AK461" s="226"/>
      <c r="AL461" s="226"/>
      <c r="AM461" s="226"/>
      <c r="AN461" s="226"/>
      <c r="AO461" s="226"/>
      <c r="AP461" s="226"/>
      <c r="AQ461" s="226"/>
      <c r="AR461" s="226"/>
      <c r="AS461" s="226"/>
      <c r="AT461" s="226"/>
      <c r="AU461" s="226"/>
      <c r="AV461" s="226"/>
      <c r="AW461" s="226"/>
      <c r="AX461" s="226"/>
      <c r="AY461" s="226"/>
      <c r="AZ461" s="226"/>
      <c r="BA461" s="226"/>
      <c r="BB461" s="226"/>
      <c r="BC461" s="226"/>
      <c r="BD461" s="226"/>
      <c r="BE461" s="226"/>
      <c r="BF461" s="226"/>
      <c r="BG461" s="226"/>
    </row>
    <row r="462" spans="3:14" ht="12.75"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</row>
    <row r="463" spans="3:14" ht="12.75"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</row>
    <row r="464" spans="3:14" ht="12.75"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</row>
    <row r="465" spans="3:14" ht="12.75"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</row>
    <row r="466" spans="3:14" ht="12.75"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</row>
    <row r="467" spans="3:14" ht="12.75"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</row>
    <row r="468" spans="3:14" ht="12.75"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</row>
    <row r="469" spans="3:14" ht="12.75"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</row>
    <row r="470" spans="3:14" ht="12.75"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</row>
    <row r="471" spans="3:14" ht="12.75"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</row>
    <row r="472" spans="3:14" ht="12.75"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</row>
    <row r="473" spans="3:14" ht="12.75"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</row>
    <row r="474" spans="3:14" ht="12.75"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</row>
    <row r="475" spans="3:14" ht="12.75"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</row>
    <row r="476" spans="3:14" ht="12.75"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</row>
    <row r="477" spans="3:14" ht="12.75"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</row>
    <row r="478" spans="3:14" ht="12.75"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</row>
    <row r="479" spans="3:14" ht="12.75"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</row>
    <row r="480" spans="3:14" ht="12.75"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</row>
    <row r="481" spans="3:14" ht="12.75"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</row>
    <row r="482" spans="3:14" ht="12.75"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</row>
    <row r="483" spans="3:14" ht="12.75"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</row>
    <row r="484" spans="3:14" ht="12.75"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</row>
    <row r="485" spans="3:14" ht="12.75"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</row>
    <row r="486" spans="3:14" ht="12.75"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</row>
    <row r="487" spans="3:14" ht="12.75"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</row>
    <row r="488" spans="3:14" ht="12.75"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</row>
    <row r="489" spans="3:14" ht="12.75"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</row>
    <row r="490" spans="3:14" ht="12.75"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</row>
    <row r="491" spans="3:14" ht="12.75"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</row>
    <row r="492" spans="3:14" ht="12.75"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</row>
    <row r="493" spans="3:14" ht="12.75"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</row>
    <row r="494" spans="3:14" ht="12.75"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</row>
    <row r="495" spans="3:14" ht="12.75"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</row>
    <row r="496" spans="3:14" ht="12.75"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</row>
    <row r="497" spans="3:14" ht="12.75"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</row>
    <row r="498" spans="3:14" ht="12.75"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</row>
    <row r="499" spans="3:14" ht="12.75"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</row>
    <row r="500" spans="3:14" ht="12.75"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</row>
    <row r="501" spans="3:14" ht="12.75"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</row>
    <row r="502" spans="3:14" ht="12.75"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</row>
    <row r="503" spans="3:14" ht="12.75"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</row>
    <row r="504" spans="3:14" ht="12.75"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</row>
    <row r="505" spans="3:14" ht="12.75"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</row>
    <row r="506" spans="3:14" ht="12.75"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</row>
    <row r="507" spans="3:14" ht="12.75"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</row>
    <row r="508" spans="3:14" ht="12.75"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</row>
    <row r="509" spans="3:14" ht="12.75"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</row>
    <row r="510" spans="3:14" ht="12.75"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</row>
    <row r="511" spans="3:14" ht="12.75"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</row>
    <row r="512" spans="3:14" ht="12.75"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</row>
    <row r="513" spans="3:14" ht="12.75"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</row>
    <row r="514" spans="3:14" ht="12.75"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</row>
    <row r="515" spans="3:14" ht="12.75"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</row>
    <row r="516" spans="3:14" ht="12.75"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</row>
    <row r="517" spans="3:14" ht="12.75"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</row>
    <row r="518" spans="3:14" ht="12.75"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</row>
    <row r="519" spans="3:14" ht="12.75"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</row>
    <row r="520" spans="3:14" ht="12.75"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</row>
    <row r="521" spans="3:14" ht="12.75"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</row>
    <row r="522" spans="3:14" ht="12.75"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</row>
    <row r="523" spans="3:14" ht="12.75"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</row>
    <row r="524" spans="3:14" ht="12.75"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</row>
    <row r="525" spans="3:14" ht="12.75"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</row>
    <row r="526" spans="3:14" ht="12.75"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</row>
    <row r="527" spans="3:14" ht="12.75"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</row>
    <row r="528" spans="3:14" ht="12.75"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</row>
    <row r="529" spans="3:14" ht="12.75"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</row>
    <row r="530" spans="3:14" ht="12.75"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</row>
    <row r="531" spans="3:14" ht="12.75"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</row>
    <row r="532" spans="3:14" ht="12.75"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</row>
    <row r="533" spans="3:14" ht="12.75"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</row>
    <row r="534" spans="3:14" ht="12.75"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</row>
    <row r="535" spans="3:14" ht="12.75"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</row>
    <row r="536" spans="3:14" ht="12.75"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</row>
    <row r="537" spans="3:14" ht="12.75"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</row>
    <row r="538" spans="3:14" ht="12.75"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</row>
    <row r="539" spans="3:14" ht="12.75"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</row>
    <row r="540" spans="3:14" ht="12.75"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</row>
    <row r="541" spans="3:14" ht="12.75"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</row>
    <row r="542" spans="3:14" ht="12.75"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</row>
    <row r="543" spans="3:14" ht="12.75"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</row>
    <row r="544" spans="3:14" ht="12.75"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</row>
    <row r="545" spans="3:14" ht="12.75"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</row>
    <row r="546" spans="3:14" ht="12.75"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</row>
    <row r="547" spans="3:14" ht="12.75"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</row>
    <row r="548" spans="3:14" ht="12.75"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</row>
    <row r="549" spans="3:14" ht="12.75"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</row>
    <row r="550" spans="3:14" ht="12.75"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</row>
    <row r="551" spans="3:14" ht="12.75"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</row>
    <row r="552" spans="3:14" ht="12.75"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</row>
    <row r="553" spans="3:14" ht="12.75"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</row>
    <row r="554" spans="3:14" ht="12.75"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</row>
    <row r="555" spans="3:14" ht="12.75"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</row>
    <row r="556" spans="3:14" ht="12.75"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</row>
    <row r="557" spans="3:14" ht="12.75"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</row>
    <row r="558" spans="3:14" ht="12.75"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</row>
    <row r="559" spans="3:14" ht="12.75"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</row>
    <row r="560" spans="3:14" ht="12.75"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</row>
    <row r="561" spans="3:14" ht="12.75"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</row>
    <row r="562" spans="3:14" ht="12.75"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</row>
    <row r="563" spans="3:14" ht="12.75"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</row>
    <row r="564" spans="3:14" ht="12.75"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</row>
    <row r="565" spans="3:14" ht="12.75"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</row>
    <row r="566" spans="3:14" ht="12.75"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</row>
    <row r="567" spans="3:14" ht="12.75"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</row>
    <row r="568" spans="3:14" ht="12.75"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</row>
    <row r="569" spans="3:14" ht="12.75"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</row>
    <row r="570" spans="3:14" ht="12.75"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</row>
    <row r="571" spans="3:14" ht="12.75"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</row>
    <row r="572" spans="3:14" ht="12.75"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</row>
    <row r="573" spans="3:14" ht="12.75"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</row>
    <row r="574" spans="3:14" ht="12.75"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</row>
    <row r="575" spans="3:14" ht="12.75"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</row>
    <row r="576" spans="3:14" ht="12.75"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</row>
    <row r="577" spans="3:14" ht="12.75"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</row>
    <row r="578" spans="3:14" ht="12.75"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</row>
    <row r="579" spans="3:14" ht="12.75"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</row>
    <row r="580" spans="3:14" ht="12.75"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</row>
    <row r="581" spans="3:14" ht="12.75"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</row>
    <row r="582" spans="3:14" ht="12.75"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</row>
    <row r="583" spans="3:14" ht="12.75"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</row>
    <row r="584" spans="3:14" ht="12.75"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</row>
    <row r="585" spans="3:14" ht="12.75"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</row>
    <row r="586" spans="3:14" ht="12.75"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</row>
    <row r="587" spans="3:14" ht="12.75"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</row>
    <row r="588" spans="3:14" ht="12.75"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</row>
    <row r="589" spans="3:14" ht="12.75"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</row>
    <row r="590" spans="3:14" ht="12.75"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</row>
    <row r="591" spans="3:14" ht="12.75"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</row>
    <row r="592" spans="3:14" ht="12.75"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</row>
    <row r="593" spans="3:14" ht="12.75"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</row>
    <row r="594" spans="3:14" ht="12.75"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</row>
    <row r="595" spans="3:14" ht="12.75"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</row>
    <row r="596" spans="3:14" ht="12.75"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</row>
    <row r="597" spans="3:14" ht="12.75"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</row>
    <row r="598" spans="3:14" ht="12.75"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</row>
    <row r="599" spans="3:14" ht="12.75"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</row>
    <row r="600" spans="3:14" ht="12.75"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</row>
    <row r="601" spans="3:14" ht="12.75"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</row>
    <row r="602" spans="3:14" ht="12.75"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</row>
    <row r="603" spans="3:14" ht="12.75"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</row>
    <row r="604" spans="3:14" ht="12.75"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</row>
    <row r="605" spans="3:14" ht="12.75"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</row>
    <row r="606" spans="3:14" ht="12.75"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</row>
    <row r="607" spans="3:14" ht="12.75"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</row>
    <row r="608" spans="3:14" ht="12.75"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</row>
    <row r="609" spans="3:14" ht="12.75"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</row>
    <row r="610" spans="3:14" ht="12.75"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</row>
    <row r="611" spans="3:14" ht="12.75"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</row>
    <row r="612" spans="3:14" ht="12.75"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</row>
    <row r="613" spans="3:14" ht="12.75"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</row>
    <row r="614" spans="3:14" ht="12.75"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</row>
    <row r="615" spans="3:14" ht="12.75"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</row>
    <row r="616" spans="3:14" ht="12.75"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</row>
    <row r="617" spans="3:14" ht="12.75"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</row>
    <row r="618" spans="3:14" ht="12.75"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</row>
    <row r="619" spans="3:14" ht="12.75"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</row>
    <row r="620" spans="3:14" ht="12.75"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</row>
    <row r="621" spans="3:14" ht="12.75"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</row>
    <row r="622" spans="3:14" ht="12.75"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</row>
    <row r="623" spans="3:14" ht="12.75"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</row>
    <row r="624" spans="3:14" ht="12.75"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</row>
    <row r="625" spans="3:14" ht="12.75"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</row>
    <row r="626" spans="3:14" ht="12.75"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</row>
    <row r="627" spans="3:14" ht="12.75"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</row>
    <row r="628" spans="3:14" ht="12.75"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</row>
    <row r="629" spans="3:14" ht="12.75"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</row>
    <row r="630" spans="3:14" ht="12.75"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</row>
    <row r="631" spans="3:14" ht="12.75"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</row>
    <row r="632" spans="3:14" ht="12.75"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</row>
    <row r="633" spans="3:14" ht="12.75"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</row>
    <row r="634" spans="3:14" ht="12.75"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</row>
    <row r="635" spans="3:14" ht="12.75"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</row>
    <row r="636" spans="3:14" ht="12.75"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</row>
    <row r="637" spans="3:14" ht="12.75"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</row>
    <row r="638" spans="3:14" ht="12.75"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</row>
    <row r="639" spans="3:14" ht="12.75"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</row>
    <row r="640" spans="3:14" ht="12.75"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</row>
    <row r="641" spans="3:14" ht="12.75"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</row>
    <row r="642" spans="3:14" ht="12.75"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</row>
    <row r="643" spans="3:14" ht="12.75"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</row>
    <row r="644" spans="3:14" ht="12.75"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</row>
    <row r="645" spans="3:14" ht="12.75"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</row>
    <row r="646" spans="3:14" ht="12.75"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</row>
    <row r="647" spans="3:14" ht="12.75"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</row>
    <row r="648" spans="3:14" ht="12.75"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</row>
    <row r="649" spans="3:14" ht="12.75"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</row>
    <row r="650" spans="3:14" ht="12.75"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</row>
    <row r="651" spans="3:14" ht="12.75"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</row>
    <row r="652" spans="3:14" ht="12.75"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</row>
    <row r="653" spans="3:14" ht="12.75"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</row>
    <row r="654" spans="3:14" ht="12.75"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</row>
    <row r="655" spans="3:14" ht="12.75"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</row>
    <row r="656" spans="3:14" ht="12.75"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</row>
    <row r="657" spans="3:14" ht="12.75"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</row>
    <row r="658" spans="3:14" ht="12.75"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</row>
    <row r="659" spans="3:14" ht="12.75"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</row>
    <row r="660" spans="3:14" ht="12.75"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</row>
    <row r="661" spans="3:14" ht="12.75"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</row>
    <row r="662" spans="3:14" ht="12.75"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</row>
    <row r="663" spans="3:14" ht="12.75"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</row>
    <row r="664" spans="3:14" ht="12.75"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</row>
    <row r="665" spans="3:14" ht="12.75"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</row>
    <row r="666" spans="3:14" ht="12.75"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</row>
    <row r="667" spans="3:14" ht="12.75"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</row>
    <row r="668" spans="3:14" ht="12.75"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</row>
    <row r="669" spans="3:14" ht="12.75"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</row>
    <row r="670" spans="3:14" ht="12.75"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</row>
    <row r="671" spans="3:14" ht="12.75"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</row>
    <row r="672" spans="3:14" ht="12.75"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</row>
    <row r="673" spans="3:14" ht="12.75"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</row>
    <row r="674" spans="3:14" ht="12.75"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</row>
    <row r="675" spans="3:14" ht="12.75"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</row>
    <row r="676" spans="3:14" ht="12.75"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</row>
    <row r="677" spans="3:14" ht="12.75"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</row>
    <row r="678" spans="3:14" ht="12.75"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</row>
    <row r="679" spans="3:14" ht="12.75"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</row>
    <row r="680" spans="3:14" ht="12.75"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</row>
    <row r="681" spans="3:14" ht="12.75"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</row>
    <row r="682" spans="3:14" ht="12.75"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</row>
    <row r="683" spans="3:14" ht="12.75"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</row>
    <row r="684" spans="3:14" ht="12.75"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</row>
    <row r="685" spans="3:14" ht="12.75"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</row>
    <row r="686" spans="3:14" ht="12.75"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</row>
    <row r="687" spans="3:14" ht="12.75"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</row>
    <row r="688" spans="3:14" ht="12.75"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</row>
    <row r="689" spans="3:14" ht="12.75"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</row>
    <row r="690" spans="3:14" ht="12.75"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</row>
    <row r="691" spans="3:14" ht="12.75"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</row>
    <row r="692" spans="3:14" ht="12.75"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</row>
    <row r="693" spans="3:14" ht="12.75"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</row>
    <row r="694" spans="3:14" ht="12.75"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</row>
    <row r="695" spans="3:14" ht="12.75"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</row>
    <row r="696" spans="3:14" ht="12.75"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</row>
    <row r="697" spans="3:14" ht="12.75"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</row>
    <row r="698" spans="3:14" ht="12.75"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</row>
    <row r="699" spans="3:14" ht="12.75"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</row>
    <row r="700" spans="3:14" ht="12.75"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</row>
    <row r="701" spans="3:14" ht="12.75"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</row>
    <row r="702" spans="3:14" ht="12.75"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</row>
    <row r="703" spans="3:14" ht="12.75"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</row>
    <row r="704" spans="3:14" ht="12.75"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</row>
    <row r="705" spans="3:14" ht="12.75"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</row>
    <row r="706" spans="3:14" ht="12.75"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</row>
    <row r="707" spans="3:14" ht="12.75"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</row>
    <row r="708" spans="3:14" ht="12.75"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</row>
    <row r="709" spans="3:14" ht="12.75"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</row>
    <row r="710" spans="3:14" ht="12.75"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</row>
    <row r="711" spans="3:14" ht="12.75"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</row>
    <row r="712" spans="3:14" ht="12.75"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</row>
    <row r="713" spans="3:14" ht="12.75"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</row>
    <row r="714" spans="3:14" ht="12.75"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</row>
    <row r="715" spans="3:14" ht="12.75"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</row>
    <row r="716" spans="3:14" ht="12.75"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</row>
    <row r="717" spans="3:14" ht="12.75"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</row>
    <row r="718" spans="3:14" ht="12.75"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</row>
    <row r="719" spans="3:14" ht="12.75"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</row>
    <row r="720" spans="3:14" ht="12.75"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</row>
    <row r="721" spans="3:14" ht="12.75"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</row>
    <row r="722" spans="3:14" ht="12.75"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</row>
    <row r="723" spans="3:14" ht="12.75"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</row>
    <row r="724" spans="3:14" ht="12.75"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</row>
    <row r="725" spans="3:14" ht="12.75"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</row>
    <row r="726" spans="3:14" ht="12.75"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</row>
    <row r="727" spans="3:14" ht="12.75"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</row>
    <row r="728" spans="3:14" ht="12.75"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</row>
    <row r="729" spans="3:14" ht="12.75"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</row>
    <row r="730" spans="3:14" ht="12.75"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</row>
    <row r="731" spans="3:14" ht="12.75"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</row>
    <row r="732" spans="3:14" ht="12.75"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</row>
    <row r="733" spans="3:14" ht="12.75"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</row>
    <row r="734" spans="3:14" ht="12.75"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</row>
    <row r="735" spans="3:14" ht="12.75"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</row>
    <row r="736" spans="3:14" ht="12.75"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</row>
    <row r="737" spans="3:14" ht="12.75"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</row>
    <row r="738" spans="3:14" ht="12.75"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</row>
    <row r="739" spans="3:14" ht="12.75"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</row>
    <row r="740" spans="3:14" ht="12.75"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</row>
    <row r="741" spans="3:14" ht="12.75"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</row>
    <row r="742" spans="3:14" ht="12.75"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</row>
    <row r="743" spans="3:14" ht="12.75"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</row>
    <row r="744" spans="3:14" ht="12.75"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</row>
    <row r="745" spans="3:14" ht="12.75"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</row>
    <row r="746" spans="3:14" ht="12.75"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</row>
    <row r="747" spans="3:14" ht="12.75"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</row>
    <row r="748" spans="3:14" ht="12.75"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</row>
    <row r="749" spans="3:14" ht="12.75"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</row>
    <row r="750" spans="3:14" ht="12.75"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</row>
    <row r="751" spans="3:14" ht="12.75"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</row>
    <row r="752" spans="3:14" ht="12.75"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</row>
    <row r="753" spans="3:14" ht="12.75"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</row>
    <row r="754" spans="3:14" ht="12.75"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</row>
    <row r="755" spans="3:14" ht="12.75"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</row>
    <row r="756" spans="3:14" ht="12.75"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</row>
    <row r="757" spans="3:14" ht="12.75"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</row>
    <row r="758" spans="3:14" ht="12.75"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</row>
    <row r="759" spans="3:14" ht="12.75"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</row>
    <row r="760" spans="3:14" ht="12.75"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</row>
    <row r="761" spans="3:14" ht="12.75"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</row>
    <row r="762" spans="3:14" ht="12.75"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</row>
    <row r="763" spans="3:14" ht="12.75"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</row>
    <row r="764" spans="3:14" ht="12.75"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</row>
    <row r="765" spans="3:14" ht="12.75"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</row>
    <row r="766" spans="3:14" ht="12.75"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</row>
    <row r="767" spans="3:14" ht="12.75"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</row>
    <row r="768" spans="3:14" ht="12.75"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</row>
    <row r="769" spans="3:14" ht="12.75"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</row>
    <row r="770" spans="3:14" ht="12.75"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</row>
    <row r="771" spans="3:14" ht="12.75"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</row>
    <row r="772" spans="3:14" ht="12.75"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</row>
    <row r="773" spans="3:14" ht="12.75"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</row>
    <row r="774" spans="3:14" ht="12.75"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</row>
    <row r="775" spans="3:14" ht="12.75"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</row>
    <row r="776" spans="3:14" ht="12.75"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</row>
    <row r="777" spans="3:14" ht="12.75"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</row>
    <row r="778" spans="3:14" ht="12.75"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</row>
    <row r="779" spans="3:14" ht="12.75"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</row>
    <row r="780" spans="3:14" ht="12.75"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</row>
    <row r="781" spans="3:14" ht="12.75"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</row>
    <row r="782" spans="3:14" ht="12.75"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</row>
    <row r="783" spans="3:14" ht="12.75"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</row>
    <row r="784" spans="3:14" ht="12.75"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</row>
    <row r="785" spans="3:14" ht="12.75"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</row>
    <row r="786" spans="3:14" ht="12.75"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</row>
    <row r="787" spans="3:14" ht="12.75"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</row>
    <row r="788" spans="3:14" ht="12.75"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</row>
    <row r="789" spans="3:14" ht="12.75"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</row>
    <row r="790" spans="3:14" ht="12.75"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</row>
    <row r="791" spans="3:14" ht="12.75"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</row>
    <row r="792" spans="3:14" ht="12.75"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</row>
    <row r="793" spans="3:14" ht="12.75"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</row>
    <row r="794" spans="3:14" ht="12.75"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</row>
    <row r="795" spans="3:14" ht="12.75"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</row>
    <row r="796" spans="3:14" ht="12.75"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</row>
    <row r="797" spans="3:14" ht="12.75"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</row>
    <row r="798" spans="3:14" ht="12.75"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</row>
    <row r="799" spans="3:14" ht="12.75"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</row>
    <row r="800" spans="3:14" ht="12.75"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</row>
    <row r="801" spans="3:14" ht="12.75"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</row>
    <row r="802" spans="3:14" ht="12.75"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</row>
    <row r="803" spans="3:14" ht="12.75"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</row>
    <row r="804" spans="3:14" ht="12.75"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</row>
    <row r="805" spans="3:14" ht="12.75"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</row>
    <row r="806" spans="3:14" ht="12.75"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</row>
    <row r="807" spans="3:14" ht="12.75"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</row>
    <row r="808" spans="3:14" ht="12.75"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</row>
    <row r="809" spans="3:14" ht="12.75"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</row>
    <row r="810" spans="3:14" ht="12.75"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</row>
    <row r="811" spans="3:14" ht="12.75"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</row>
    <row r="812" spans="3:14" ht="12.75"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</row>
    <row r="813" spans="3:14" ht="12.75"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</row>
    <row r="814" spans="3:14" ht="12.75"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</row>
    <row r="815" spans="3:14" ht="12.75"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</row>
    <row r="816" spans="3:14" ht="12.75"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</row>
    <row r="817" spans="3:14" ht="12.75"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</row>
    <row r="818" spans="3:14" ht="12.75"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</row>
    <row r="819" spans="3:14" ht="12.75"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</row>
    <row r="820" spans="3:14" ht="12.75"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</row>
    <row r="821" spans="3:14" ht="12.75"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</row>
    <row r="822" spans="3:14" ht="12.75"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</row>
    <row r="823" spans="3:14" ht="12.75"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</row>
    <row r="824" spans="3:14" ht="12.75"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</row>
    <row r="825" spans="3:14" ht="12.75"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</row>
    <row r="826" spans="3:14" ht="12.75"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</row>
    <row r="827" spans="3:14" ht="12.75"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</row>
    <row r="828" spans="3:14" ht="12.75"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</row>
    <row r="829" spans="3:14" ht="12.75"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</row>
    <row r="830" spans="3:14" ht="12.75"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</row>
    <row r="831" spans="3:14" ht="12.75"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</row>
    <row r="832" spans="3:14" ht="12.75"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</row>
    <row r="833" spans="3:14" ht="12.75"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</row>
    <row r="834" spans="3:14" ht="12.75"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</row>
    <row r="835" spans="3:14" ht="12.75"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</row>
    <row r="836" spans="3:14" ht="12.75"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</row>
    <row r="837" spans="3:14" ht="12.75"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</row>
    <row r="838" spans="3:14" ht="12.75"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</row>
    <row r="839" spans="3:14" ht="12.75"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</row>
    <row r="840" spans="3:14" ht="12.75"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</row>
    <row r="841" spans="3:14" ht="12.75"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</row>
    <row r="842" spans="3:14" ht="12.75"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</row>
    <row r="843" spans="3:14" ht="12.75"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</row>
    <row r="844" spans="3:14" ht="12.75"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</row>
    <row r="845" spans="3:14" ht="12.75"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</row>
    <row r="846" spans="3:14" ht="12.75"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</row>
    <row r="847" spans="3:14" ht="12.75"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</row>
    <row r="848" spans="3:14" ht="12.75"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</row>
    <row r="849" spans="3:14" ht="12.75"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</row>
    <row r="850" spans="3:14" ht="12.75"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</row>
    <row r="851" spans="3:14" ht="12.75"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</row>
    <row r="852" spans="3:14" ht="12.75"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</row>
    <row r="853" spans="3:14" ht="12.75"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</row>
    <row r="854" spans="3:14" ht="12.75"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</row>
    <row r="855" spans="3:14" ht="12.75"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</row>
    <row r="856" spans="3:14" ht="12.75"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</row>
    <row r="857" spans="3:14" ht="12.75"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</row>
    <row r="858" spans="3:14" ht="12.75"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</row>
    <row r="859" spans="3:14" ht="12.75"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</row>
    <row r="860" spans="3:14" ht="12.75"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</row>
    <row r="861" spans="3:14" ht="12.75"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</row>
    <row r="862" spans="3:14" ht="12.75"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</row>
    <row r="863" spans="3:14" ht="12.75"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</row>
    <row r="864" spans="3:14" ht="12.75"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</row>
    <row r="865" spans="3:14" ht="12.75"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</row>
    <row r="866" spans="3:14" ht="12.75"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</row>
    <row r="867" spans="3:14" ht="12.75"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</row>
    <row r="868" spans="3:14" ht="12.75"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</row>
    <row r="869" spans="3:14" ht="12.75"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</row>
    <row r="870" spans="3:14" ht="12.75"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</row>
    <row r="871" spans="3:14" ht="12.75"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</row>
    <row r="872" spans="3:14" ht="12.75"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</row>
    <row r="873" spans="3:14" ht="12.75"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</row>
    <row r="874" spans="3:14" ht="12.75"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</row>
    <row r="875" spans="3:14" ht="12.75"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</row>
    <row r="876" spans="3:14" ht="12.75"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</row>
    <row r="877" spans="3:14" ht="12.75"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</row>
    <row r="878" spans="3:14" ht="12.75"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</row>
    <row r="879" spans="3:14" ht="12.75"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</row>
    <row r="880" spans="3:14" ht="12.75"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</row>
    <row r="881" spans="3:14" ht="12.75"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</row>
    <row r="882" spans="3:14" ht="12.75"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</row>
    <row r="883" spans="3:14" ht="12.75"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</row>
    <row r="884" spans="3:14" ht="12.75"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</row>
    <row r="885" spans="3:14" ht="12.75"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</row>
    <row r="886" spans="3:14" ht="12.75"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</row>
    <row r="887" spans="3:14" ht="12.75"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</row>
    <row r="888" spans="3:14" ht="12.75"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</row>
    <row r="889" spans="3:14" ht="12.75"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</row>
    <row r="890" spans="3:14" ht="12.75"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</row>
    <row r="891" spans="3:14" ht="12.75"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</row>
    <row r="892" spans="3:14" ht="12.75"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</row>
    <row r="893" spans="3:14" ht="12.75"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</row>
    <row r="894" spans="3:14" ht="12.75"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</row>
    <row r="895" spans="3:14" ht="12.75"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</row>
    <row r="896" spans="3:14" ht="12.75"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</row>
    <row r="897" spans="3:14" ht="12.75"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</row>
    <row r="898" spans="3:14" ht="12.75"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</row>
    <row r="899" spans="3:14" ht="12.75"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</row>
    <row r="900" spans="3:14" ht="12.75"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</row>
    <row r="901" spans="3:14" ht="12.75"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</row>
    <row r="902" spans="3:14" ht="12.75"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</row>
    <row r="903" spans="3:14" ht="12.75"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</row>
    <row r="904" spans="3:14" ht="12.75"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</row>
    <row r="905" spans="3:14" ht="12.75"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</row>
    <row r="906" spans="3:14" ht="12.75"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</row>
    <row r="907" spans="3:14" ht="12.75"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</row>
    <row r="908" spans="3:14" ht="12.75"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</row>
    <row r="909" spans="3:14" ht="12.75"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</row>
    <row r="910" spans="3:14" ht="12.75"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</row>
    <row r="911" spans="3:14" ht="12.75"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</row>
    <row r="912" spans="3:14" ht="12.75"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</row>
    <row r="913" spans="3:14" ht="12.75"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</row>
    <row r="914" spans="3:14" ht="12.75"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</row>
    <row r="915" spans="3:14" ht="12.75"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</row>
    <row r="916" spans="3:14" ht="12.75"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</row>
    <row r="917" spans="3:14" ht="12.75"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</row>
    <row r="918" spans="3:14" ht="12.75"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</row>
    <row r="919" spans="3:14" ht="12.75"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</row>
    <row r="920" spans="3:14" ht="12.75"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</row>
    <row r="921" spans="3:14" ht="12.75"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</row>
    <row r="922" spans="3:14" ht="12.75"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</row>
    <row r="923" spans="3:14" ht="12.75"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</row>
    <row r="924" spans="3:14" ht="12.75"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</row>
    <row r="925" spans="3:14" ht="12.75"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</row>
    <row r="926" spans="3:14" ht="12.75"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</row>
    <row r="927" spans="3:14" ht="12.75"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</row>
    <row r="928" spans="3:14" ht="12.75"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</row>
    <row r="929" spans="3:14" ht="12.75"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</row>
    <row r="930" spans="3:14" ht="12.75"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</row>
    <row r="931" spans="3:14" ht="12.75"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</row>
    <row r="932" spans="3:14" ht="12.75"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</row>
    <row r="933" spans="3:14" ht="12.75"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</row>
    <row r="934" spans="3:14" ht="12.75"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</row>
    <row r="935" spans="3:14" ht="12.75"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</row>
    <row r="936" spans="3:14" ht="12.75"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</row>
    <row r="937" spans="3:14" ht="12.75"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</row>
    <row r="938" spans="3:14" ht="12.75"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</row>
    <row r="939" spans="3:14" ht="12.75"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</row>
    <row r="940" spans="3:14" ht="12.75"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</row>
    <row r="941" spans="3:14" ht="12.75"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</row>
    <row r="942" spans="3:14" ht="12.75"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</row>
    <row r="943" spans="3:14" ht="12.75"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</row>
    <row r="944" spans="3:14" ht="12.75"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</row>
    <row r="945" spans="3:14" ht="12.75"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</row>
    <row r="946" spans="3:14" ht="12.75"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</row>
    <row r="947" spans="3:14" ht="12.75"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</row>
    <row r="948" spans="3:14" ht="12.75"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</row>
    <row r="949" spans="3:14" ht="12.75"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</row>
    <row r="950" spans="3:14" ht="12.75"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</row>
    <row r="951" spans="3:14" ht="12.75"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</row>
    <row r="952" spans="3:14" ht="12.75"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</row>
    <row r="953" spans="3:14" ht="12.75"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</row>
    <row r="954" spans="3:14" ht="12.75"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</row>
    <row r="955" spans="3:14" ht="12.75"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</row>
    <row r="956" spans="3:14" ht="12.75"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</row>
    <row r="957" spans="3:14" ht="12.75"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</row>
    <row r="958" spans="3:14" ht="12.75"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</row>
    <row r="959" spans="3:14" ht="12.75"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</row>
    <row r="960" spans="3:14" ht="12.75"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</row>
    <row r="961" spans="3:14" ht="12.75"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</row>
    <row r="962" spans="3:14" ht="12.75"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</row>
    <row r="963" spans="3:14" ht="12.75"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</row>
    <row r="964" spans="3:14" ht="12.75"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</row>
    <row r="965" spans="3:14" ht="12.75"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</row>
    <row r="966" spans="3:14" ht="12.75"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</row>
    <row r="967" spans="3:14" ht="12.75"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</row>
    <row r="968" spans="3:14" ht="12.75"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</row>
    <row r="969" spans="3:14" ht="12.75"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</row>
    <row r="970" spans="3:14" ht="12.75"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</row>
    <row r="971" spans="3:14" ht="12.75"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</row>
    <row r="972" spans="3:14" ht="12.75"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</row>
    <row r="973" spans="3:14" ht="12.75"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</row>
    <row r="974" spans="3:14" ht="12.75"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</row>
    <row r="975" spans="3:14" ht="12.75"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</row>
    <row r="976" spans="3:14" ht="12.75"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</row>
    <row r="977" spans="3:14" ht="12.75"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</row>
    <row r="978" spans="3:14" ht="12.75"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</row>
    <row r="979" spans="3:14" ht="12.75"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</row>
    <row r="980" spans="3:14" ht="12.75"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</row>
    <row r="981" spans="3:14" ht="12.75"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</row>
    <row r="982" spans="3:14" ht="12.75"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</row>
    <row r="983" spans="3:14" ht="12.75"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</row>
    <row r="984" spans="3:14" ht="12.75"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</row>
    <row r="985" spans="3:14" ht="12.75"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</row>
    <row r="986" spans="3:14" ht="12.75"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</row>
    <row r="987" spans="3:14" ht="12.75"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</row>
    <row r="988" spans="3:14" ht="12.75"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</row>
    <row r="989" spans="3:14" ht="12.75"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</row>
    <row r="990" spans="3:14" ht="12.75"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</row>
    <row r="991" spans="3:14" ht="12.75"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</row>
    <row r="992" spans="3:14" ht="12.75"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</row>
    <row r="993" spans="3:14" ht="12.75"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</row>
    <row r="994" spans="3:14" ht="12.75"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</row>
    <row r="995" spans="3:14" ht="12.75"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</row>
    <row r="996" spans="3:14" ht="12.75"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</row>
    <row r="997" spans="3:14" ht="12.75"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</row>
    <row r="998" spans="3:14" ht="12.75"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</row>
    <row r="999" spans="3:14" ht="12.75"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</row>
    <row r="1000" spans="3:14" ht="12.75"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</row>
    <row r="1001" spans="3:14" ht="12.75">
      <c r="C1001" s="26"/>
      <c r="D1001" s="26"/>
      <c r="E1001" s="26"/>
      <c r="F1001" s="26"/>
      <c r="G1001" s="26"/>
      <c r="H1001" s="26"/>
      <c r="I1001" s="26"/>
      <c r="J1001" s="26"/>
      <c r="K1001" s="26"/>
      <c r="L1001" s="26"/>
      <c r="M1001" s="26"/>
      <c r="N1001" s="26"/>
    </row>
    <row r="1002" spans="3:14" ht="12.75">
      <c r="C1002" s="26"/>
      <c r="D1002" s="26"/>
      <c r="E1002" s="26"/>
      <c r="F1002" s="26"/>
      <c r="G1002" s="26"/>
      <c r="H1002" s="26"/>
      <c r="I1002" s="26"/>
      <c r="J1002" s="26"/>
      <c r="K1002" s="26"/>
      <c r="L1002" s="26"/>
      <c r="M1002" s="26"/>
      <c r="N1002" s="26"/>
    </row>
    <row r="1003" spans="3:14" ht="12.75">
      <c r="C1003" s="26"/>
      <c r="D1003" s="26"/>
      <c r="E1003" s="26"/>
      <c r="F1003" s="26"/>
      <c r="G1003" s="26"/>
      <c r="H1003" s="26"/>
      <c r="I1003" s="26"/>
      <c r="J1003" s="26"/>
      <c r="K1003" s="26"/>
      <c r="L1003" s="26"/>
      <c r="M1003" s="26"/>
      <c r="N1003" s="26"/>
    </row>
    <row r="1004" spans="3:14" ht="12.75">
      <c r="C1004" s="26"/>
      <c r="D1004" s="26"/>
      <c r="E1004" s="26"/>
      <c r="F1004" s="26"/>
      <c r="G1004" s="26"/>
      <c r="H1004" s="26"/>
      <c r="I1004" s="26"/>
      <c r="J1004" s="26"/>
      <c r="K1004" s="26"/>
      <c r="L1004" s="26"/>
      <c r="M1004" s="26"/>
      <c r="N1004" s="26"/>
    </row>
    <row r="1005" spans="3:14" ht="12.75">
      <c r="C1005" s="26"/>
      <c r="D1005" s="26"/>
      <c r="E1005" s="26"/>
      <c r="F1005" s="26"/>
      <c r="G1005" s="26"/>
      <c r="H1005" s="26"/>
      <c r="I1005" s="26"/>
      <c r="J1005" s="26"/>
      <c r="K1005" s="26"/>
      <c r="L1005" s="26"/>
      <c r="M1005" s="26"/>
      <c r="N1005" s="26"/>
    </row>
    <row r="1006" spans="3:14" ht="12.75">
      <c r="C1006" s="26"/>
      <c r="D1006" s="26"/>
      <c r="E1006" s="26"/>
      <c r="F1006" s="26"/>
      <c r="G1006" s="26"/>
      <c r="H1006" s="26"/>
      <c r="I1006" s="26"/>
      <c r="J1006" s="26"/>
      <c r="K1006" s="26"/>
      <c r="L1006" s="26"/>
      <c r="M1006" s="26"/>
      <c r="N1006" s="26"/>
    </row>
    <row r="1007" spans="3:14" ht="12.75">
      <c r="C1007" s="26"/>
      <c r="D1007" s="26"/>
      <c r="E1007" s="26"/>
      <c r="F1007" s="26"/>
      <c r="G1007" s="26"/>
      <c r="H1007" s="26"/>
      <c r="I1007" s="26"/>
      <c r="J1007" s="26"/>
      <c r="K1007" s="26"/>
      <c r="L1007" s="26"/>
      <c r="M1007" s="26"/>
      <c r="N1007" s="26"/>
    </row>
    <row r="1008" spans="3:14" ht="12.75">
      <c r="C1008" s="26"/>
      <c r="D1008" s="26"/>
      <c r="E1008" s="26"/>
      <c r="F1008" s="26"/>
      <c r="G1008" s="26"/>
      <c r="H1008" s="26"/>
      <c r="I1008" s="26"/>
      <c r="J1008" s="26"/>
      <c r="K1008" s="26"/>
      <c r="L1008" s="26"/>
      <c r="M1008" s="26"/>
      <c r="N1008" s="26"/>
    </row>
    <row r="1009" spans="3:14" ht="12.75">
      <c r="C1009" s="26"/>
      <c r="D1009" s="26"/>
      <c r="E1009" s="26"/>
      <c r="F1009" s="26"/>
      <c r="G1009" s="26"/>
      <c r="H1009" s="26"/>
      <c r="I1009" s="26"/>
      <c r="J1009" s="26"/>
      <c r="K1009" s="26"/>
      <c r="L1009" s="26"/>
      <c r="M1009" s="26"/>
      <c r="N1009" s="26"/>
    </row>
    <row r="1010" spans="3:14" ht="12.75">
      <c r="C1010" s="26"/>
      <c r="D1010" s="26"/>
      <c r="E1010" s="26"/>
      <c r="F1010" s="26"/>
      <c r="G1010" s="26"/>
      <c r="H1010" s="26"/>
      <c r="I1010" s="26"/>
      <c r="J1010" s="26"/>
      <c r="K1010" s="26"/>
      <c r="L1010" s="26"/>
      <c r="M1010" s="26"/>
      <c r="N1010" s="26"/>
    </row>
    <row r="1011" spans="3:14" ht="12.75">
      <c r="C1011" s="26"/>
      <c r="D1011" s="26"/>
      <c r="E1011" s="26"/>
      <c r="F1011" s="26"/>
      <c r="G1011" s="26"/>
      <c r="H1011" s="26"/>
      <c r="I1011" s="26"/>
      <c r="J1011" s="26"/>
      <c r="K1011" s="26"/>
      <c r="L1011" s="26"/>
      <c r="M1011" s="26"/>
      <c r="N1011" s="26"/>
    </row>
    <row r="1012" spans="3:14" ht="12.75">
      <c r="C1012" s="26"/>
      <c r="D1012" s="26"/>
      <c r="E1012" s="26"/>
      <c r="F1012" s="26"/>
      <c r="G1012" s="26"/>
      <c r="H1012" s="26"/>
      <c r="I1012" s="26"/>
      <c r="J1012" s="26"/>
      <c r="K1012" s="26"/>
      <c r="L1012" s="26"/>
      <c r="M1012" s="26"/>
      <c r="N1012" s="26"/>
    </row>
    <row r="1013" spans="3:14" ht="12.75">
      <c r="C1013" s="26"/>
      <c r="D1013" s="26"/>
      <c r="E1013" s="26"/>
      <c r="F1013" s="26"/>
      <c r="G1013" s="26"/>
      <c r="H1013" s="26"/>
      <c r="I1013" s="26"/>
      <c r="J1013" s="26"/>
      <c r="K1013" s="26"/>
      <c r="L1013" s="26"/>
      <c r="M1013" s="26"/>
      <c r="N1013" s="26"/>
    </row>
    <row r="1014" spans="3:14" ht="12.75">
      <c r="C1014" s="26"/>
      <c r="D1014" s="26"/>
      <c r="E1014" s="26"/>
      <c r="F1014" s="26"/>
      <c r="G1014" s="26"/>
      <c r="H1014" s="26"/>
      <c r="I1014" s="26"/>
      <c r="J1014" s="26"/>
      <c r="K1014" s="26"/>
      <c r="L1014" s="26"/>
      <c r="M1014" s="26"/>
      <c r="N1014" s="26"/>
    </row>
    <row r="1015" spans="3:14" ht="12.75">
      <c r="C1015" s="26"/>
      <c r="D1015" s="26"/>
      <c r="E1015" s="26"/>
      <c r="F1015" s="26"/>
      <c r="G1015" s="26"/>
      <c r="H1015" s="26"/>
      <c r="I1015" s="26"/>
      <c r="J1015" s="26"/>
      <c r="K1015" s="26"/>
      <c r="L1015" s="26"/>
      <c r="M1015" s="26"/>
      <c r="N1015" s="26"/>
    </row>
    <row r="1016" spans="3:14" ht="12.75">
      <c r="C1016" s="26"/>
      <c r="D1016" s="26"/>
      <c r="E1016" s="26"/>
      <c r="F1016" s="26"/>
      <c r="G1016" s="26"/>
      <c r="H1016" s="26"/>
      <c r="I1016" s="26"/>
      <c r="J1016" s="26"/>
      <c r="K1016" s="26"/>
      <c r="L1016" s="26"/>
      <c r="M1016" s="26"/>
      <c r="N1016" s="26"/>
    </row>
    <row r="1017" spans="3:14" ht="12.75">
      <c r="C1017" s="26"/>
      <c r="D1017" s="26"/>
      <c r="E1017" s="26"/>
      <c r="F1017" s="26"/>
      <c r="G1017" s="26"/>
      <c r="H1017" s="26"/>
      <c r="I1017" s="26"/>
      <c r="J1017" s="26"/>
      <c r="K1017" s="26"/>
      <c r="L1017" s="26"/>
      <c r="M1017" s="26"/>
      <c r="N1017" s="26"/>
    </row>
    <row r="1018" spans="3:14" ht="12.75">
      <c r="C1018" s="26"/>
      <c r="D1018" s="26"/>
      <c r="E1018" s="26"/>
      <c r="F1018" s="26"/>
      <c r="G1018" s="26"/>
      <c r="H1018" s="26"/>
      <c r="I1018" s="26"/>
      <c r="J1018" s="26"/>
      <c r="K1018" s="26"/>
      <c r="L1018" s="26"/>
      <c r="M1018" s="26"/>
      <c r="N1018" s="26"/>
    </row>
    <row r="1019" spans="3:14" ht="12.75">
      <c r="C1019" s="26"/>
      <c r="D1019" s="26"/>
      <c r="E1019" s="26"/>
      <c r="F1019" s="26"/>
      <c r="G1019" s="26"/>
      <c r="H1019" s="26"/>
      <c r="I1019" s="26"/>
      <c r="J1019" s="26"/>
      <c r="K1019" s="26"/>
      <c r="L1019" s="26"/>
      <c r="M1019" s="26"/>
      <c r="N1019" s="26"/>
    </row>
    <row r="1020" spans="3:14" ht="12.75">
      <c r="C1020" s="26"/>
      <c r="D1020" s="26"/>
      <c r="E1020" s="26"/>
      <c r="F1020" s="26"/>
      <c r="G1020" s="26"/>
      <c r="H1020" s="26"/>
      <c r="I1020" s="26"/>
      <c r="J1020" s="26"/>
      <c r="K1020" s="26"/>
      <c r="L1020" s="26"/>
      <c r="M1020" s="26"/>
      <c r="N1020" s="26"/>
    </row>
    <row r="1021" spans="3:14" ht="12.75">
      <c r="C1021" s="26"/>
      <c r="D1021" s="26"/>
      <c r="E1021" s="26"/>
      <c r="F1021" s="26"/>
      <c r="G1021" s="26"/>
      <c r="H1021" s="26"/>
      <c r="I1021" s="26"/>
      <c r="J1021" s="26"/>
      <c r="K1021" s="26"/>
      <c r="L1021" s="26"/>
      <c r="M1021" s="26"/>
      <c r="N1021" s="26"/>
    </row>
    <row r="1022" spans="3:14" ht="12.75">
      <c r="C1022" s="26"/>
      <c r="D1022" s="26"/>
      <c r="E1022" s="26"/>
      <c r="F1022" s="26"/>
      <c r="G1022" s="26"/>
      <c r="H1022" s="26"/>
      <c r="I1022" s="26"/>
      <c r="J1022" s="26"/>
      <c r="K1022" s="26"/>
      <c r="L1022" s="26"/>
      <c r="M1022" s="26"/>
      <c r="N1022" s="26"/>
    </row>
    <row r="1023" spans="3:14" ht="12.75">
      <c r="C1023" s="26"/>
      <c r="D1023" s="26"/>
      <c r="E1023" s="26"/>
      <c r="F1023" s="26"/>
      <c r="G1023" s="26"/>
      <c r="H1023" s="26"/>
      <c r="I1023" s="26"/>
      <c r="J1023" s="26"/>
      <c r="K1023" s="26"/>
      <c r="L1023" s="26"/>
      <c r="M1023" s="26"/>
      <c r="N1023" s="26"/>
    </row>
    <row r="1024" spans="3:14" ht="12.75">
      <c r="C1024" s="26"/>
      <c r="D1024" s="26"/>
      <c r="E1024" s="26"/>
      <c r="F1024" s="26"/>
      <c r="G1024" s="26"/>
      <c r="H1024" s="26"/>
      <c r="I1024" s="26"/>
      <c r="J1024" s="26"/>
      <c r="K1024" s="26"/>
      <c r="L1024" s="26"/>
      <c r="M1024" s="26"/>
      <c r="N1024" s="26"/>
    </row>
    <row r="1025" spans="3:14" ht="12.75">
      <c r="C1025" s="26"/>
      <c r="D1025" s="26"/>
      <c r="E1025" s="26"/>
      <c r="F1025" s="26"/>
      <c r="G1025" s="26"/>
      <c r="H1025" s="26"/>
      <c r="I1025" s="26"/>
      <c r="J1025" s="26"/>
      <c r="K1025" s="26"/>
      <c r="L1025" s="26"/>
      <c r="M1025" s="26"/>
      <c r="N1025" s="26"/>
    </row>
    <row r="1026" spans="3:14" ht="12.75">
      <c r="C1026" s="26"/>
      <c r="D1026" s="26"/>
      <c r="E1026" s="26"/>
      <c r="F1026" s="26"/>
      <c r="G1026" s="26"/>
      <c r="H1026" s="26"/>
      <c r="I1026" s="26"/>
      <c r="J1026" s="26"/>
      <c r="K1026" s="26"/>
      <c r="L1026" s="26"/>
      <c r="M1026" s="26"/>
      <c r="N1026" s="26"/>
    </row>
    <row r="1027" spans="3:14" ht="12.75">
      <c r="C1027" s="26"/>
      <c r="D1027" s="26"/>
      <c r="E1027" s="26"/>
      <c r="F1027" s="26"/>
      <c r="G1027" s="26"/>
      <c r="H1027" s="26"/>
      <c r="I1027" s="26"/>
      <c r="J1027" s="26"/>
      <c r="K1027" s="26"/>
      <c r="L1027" s="26"/>
      <c r="M1027" s="26"/>
      <c r="N1027" s="26"/>
    </row>
    <row r="1028" spans="3:14" ht="12.75">
      <c r="C1028" s="26"/>
      <c r="D1028" s="26"/>
      <c r="E1028" s="26"/>
      <c r="F1028" s="26"/>
      <c r="G1028" s="26"/>
      <c r="H1028" s="26"/>
      <c r="I1028" s="26"/>
      <c r="J1028" s="26"/>
      <c r="K1028" s="26"/>
      <c r="L1028" s="26"/>
      <c r="M1028" s="26"/>
      <c r="N1028" s="26"/>
    </row>
    <row r="1029" spans="3:14" ht="12.75">
      <c r="C1029" s="26"/>
      <c r="D1029" s="26"/>
      <c r="E1029" s="26"/>
      <c r="F1029" s="26"/>
      <c r="G1029" s="26"/>
      <c r="H1029" s="26"/>
      <c r="I1029" s="26"/>
      <c r="J1029" s="26"/>
      <c r="K1029" s="26"/>
      <c r="L1029" s="26"/>
      <c r="M1029" s="26"/>
      <c r="N1029" s="26"/>
    </row>
    <row r="1030" spans="3:14" ht="12.75">
      <c r="C1030" s="26"/>
      <c r="D1030" s="26"/>
      <c r="E1030" s="26"/>
      <c r="F1030" s="26"/>
      <c r="G1030" s="26"/>
      <c r="H1030" s="26"/>
      <c r="I1030" s="26"/>
      <c r="J1030" s="26"/>
      <c r="K1030" s="26"/>
      <c r="L1030" s="26"/>
      <c r="M1030" s="26"/>
      <c r="N1030" s="26"/>
    </row>
    <row r="1031" spans="3:14" ht="12.75">
      <c r="C1031" s="26"/>
      <c r="D1031" s="26"/>
      <c r="E1031" s="26"/>
      <c r="F1031" s="26"/>
      <c r="G1031" s="26"/>
      <c r="H1031" s="26"/>
      <c r="I1031" s="26"/>
      <c r="J1031" s="26"/>
      <c r="K1031" s="26"/>
      <c r="L1031" s="26"/>
      <c r="M1031" s="26"/>
      <c r="N1031" s="26"/>
    </row>
    <row r="1032" spans="3:14" ht="12.75">
      <c r="C1032" s="26"/>
      <c r="D1032" s="26"/>
      <c r="E1032" s="26"/>
      <c r="F1032" s="26"/>
      <c r="G1032" s="26"/>
      <c r="H1032" s="26"/>
      <c r="I1032" s="26"/>
      <c r="J1032" s="26"/>
      <c r="K1032" s="26"/>
      <c r="L1032" s="26"/>
      <c r="M1032" s="26"/>
      <c r="N1032" s="26"/>
    </row>
    <row r="1033" spans="3:14" ht="12.75">
      <c r="C1033" s="26"/>
      <c r="D1033" s="26"/>
      <c r="E1033" s="26"/>
      <c r="F1033" s="26"/>
      <c r="G1033" s="26"/>
      <c r="H1033" s="26"/>
      <c r="I1033" s="26"/>
      <c r="J1033" s="26"/>
      <c r="K1033" s="26"/>
      <c r="L1033" s="26"/>
      <c r="M1033" s="26"/>
      <c r="N1033" s="26"/>
    </row>
    <row r="1034" spans="3:14" ht="12.75">
      <c r="C1034" s="26"/>
      <c r="D1034" s="26"/>
      <c r="E1034" s="26"/>
      <c r="F1034" s="26"/>
      <c r="G1034" s="26"/>
      <c r="H1034" s="26"/>
      <c r="I1034" s="26"/>
      <c r="J1034" s="26"/>
      <c r="K1034" s="26"/>
      <c r="L1034" s="26"/>
      <c r="M1034" s="26"/>
      <c r="N1034" s="26"/>
    </row>
    <row r="1035" spans="3:14" ht="12.75">
      <c r="C1035" s="26"/>
      <c r="D1035" s="26"/>
      <c r="E1035" s="26"/>
      <c r="F1035" s="26"/>
      <c r="G1035" s="26"/>
      <c r="H1035" s="26"/>
      <c r="I1035" s="26"/>
      <c r="J1035" s="26"/>
      <c r="K1035" s="26"/>
      <c r="L1035" s="26"/>
      <c r="M1035" s="26"/>
      <c r="N1035" s="26"/>
    </row>
    <row r="1036" spans="3:14" ht="12.75">
      <c r="C1036" s="26"/>
      <c r="D1036" s="26"/>
      <c r="E1036" s="26"/>
      <c r="F1036" s="26"/>
      <c r="G1036" s="26"/>
      <c r="H1036" s="26"/>
      <c r="I1036" s="26"/>
      <c r="J1036" s="26"/>
      <c r="K1036" s="26"/>
      <c r="L1036" s="26"/>
      <c r="M1036" s="26"/>
      <c r="N1036" s="26"/>
    </row>
    <row r="1037" spans="3:14" ht="12.75">
      <c r="C1037" s="26"/>
      <c r="D1037" s="26"/>
      <c r="E1037" s="26"/>
      <c r="F1037" s="26"/>
      <c r="G1037" s="26"/>
      <c r="H1037" s="26"/>
      <c r="I1037" s="26"/>
      <c r="J1037" s="26"/>
      <c r="K1037" s="26"/>
      <c r="L1037" s="26"/>
      <c r="M1037" s="26"/>
      <c r="N1037" s="26"/>
    </row>
    <row r="1038" spans="3:14" ht="12.75">
      <c r="C1038" s="26"/>
      <c r="D1038" s="26"/>
      <c r="E1038" s="26"/>
      <c r="F1038" s="26"/>
      <c r="G1038" s="26"/>
      <c r="H1038" s="26"/>
      <c r="I1038" s="26"/>
      <c r="J1038" s="26"/>
      <c r="K1038" s="26"/>
      <c r="L1038" s="26"/>
      <c r="M1038" s="26"/>
      <c r="N1038" s="26"/>
    </row>
    <row r="1039" spans="3:14" ht="12.75">
      <c r="C1039" s="26"/>
      <c r="D1039" s="26"/>
      <c r="E1039" s="26"/>
      <c r="F1039" s="26"/>
      <c r="G1039" s="26"/>
      <c r="H1039" s="26"/>
      <c r="I1039" s="26"/>
      <c r="J1039" s="26"/>
      <c r="K1039" s="26"/>
      <c r="L1039" s="26"/>
      <c r="M1039" s="26"/>
      <c r="N1039" s="26"/>
    </row>
    <row r="1040" spans="3:14" ht="12.75">
      <c r="C1040" s="26"/>
      <c r="D1040" s="26"/>
      <c r="E1040" s="26"/>
      <c r="F1040" s="26"/>
      <c r="G1040" s="26"/>
      <c r="H1040" s="26"/>
      <c r="I1040" s="26"/>
      <c r="J1040" s="26"/>
      <c r="K1040" s="26"/>
      <c r="L1040" s="26"/>
      <c r="M1040" s="26"/>
      <c r="N1040" s="26"/>
    </row>
    <row r="1041" spans="3:14" ht="12.75">
      <c r="C1041" s="26"/>
      <c r="D1041" s="26"/>
      <c r="E1041" s="26"/>
      <c r="F1041" s="26"/>
      <c r="G1041" s="26"/>
      <c r="H1041" s="26"/>
      <c r="I1041" s="26"/>
      <c r="J1041" s="26"/>
      <c r="K1041" s="26"/>
      <c r="L1041" s="26"/>
      <c r="M1041" s="26"/>
      <c r="N1041" s="26"/>
    </row>
    <row r="1042" spans="3:14" ht="12.75">
      <c r="C1042" s="26"/>
      <c r="D1042" s="26"/>
      <c r="E1042" s="26"/>
      <c r="F1042" s="26"/>
      <c r="G1042" s="26"/>
      <c r="H1042" s="26"/>
      <c r="I1042" s="26"/>
      <c r="J1042" s="26"/>
      <c r="K1042" s="26"/>
      <c r="L1042" s="26"/>
      <c r="M1042" s="26"/>
      <c r="N1042" s="26"/>
    </row>
    <row r="1043" spans="3:14" ht="12.75">
      <c r="C1043" s="26"/>
      <c r="D1043" s="26"/>
      <c r="E1043" s="26"/>
      <c r="F1043" s="26"/>
      <c r="G1043" s="26"/>
      <c r="H1043" s="26"/>
      <c r="I1043" s="26"/>
      <c r="J1043" s="26"/>
      <c r="K1043" s="26"/>
      <c r="L1043" s="26"/>
      <c r="M1043" s="26"/>
      <c r="N1043" s="26"/>
    </row>
    <row r="1044" spans="3:14" ht="12.75">
      <c r="C1044" s="26"/>
      <c r="D1044" s="26"/>
      <c r="E1044" s="26"/>
      <c r="F1044" s="26"/>
      <c r="G1044" s="26"/>
      <c r="H1044" s="26"/>
      <c r="I1044" s="26"/>
      <c r="J1044" s="26"/>
      <c r="K1044" s="26"/>
      <c r="L1044" s="26"/>
      <c r="M1044" s="26"/>
      <c r="N1044" s="26"/>
    </row>
    <row r="1045" spans="3:14" ht="12.75">
      <c r="C1045" s="26"/>
      <c r="D1045" s="26"/>
      <c r="E1045" s="26"/>
      <c r="F1045" s="26"/>
      <c r="G1045" s="26"/>
      <c r="H1045" s="26"/>
      <c r="I1045" s="26"/>
      <c r="J1045" s="26"/>
      <c r="K1045" s="26"/>
      <c r="L1045" s="26"/>
      <c r="M1045" s="26"/>
      <c r="N1045" s="26"/>
    </row>
    <row r="1046" spans="3:14" ht="12.75">
      <c r="C1046" s="26"/>
      <c r="D1046" s="26"/>
      <c r="E1046" s="26"/>
      <c r="F1046" s="26"/>
      <c r="G1046" s="26"/>
      <c r="H1046" s="26"/>
      <c r="I1046" s="26"/>
      <c r="J1046" s="26"/>
      <c r="K1046" s="26"/>
      <c r="L1046" s="26"/>
      <c r="M1046" s="26"/>
      <c r="N1046" s="26"/>
    </row>
    <row r="1047" spans="3:14" ht="12.75">
      <c r="C1047" s="26"/>
      <c r="D1047" s="26"/>
      <c r="E1047" s="26"/>
      <c r="F1047" s="26"/>
      <c r="G1047" s="26"/>
      <c r="H1047" s="26"/>
      <c r="I1047" s="26"/>
      <c r="J1047" s="26"/>
      <c r="K1047" s="26"/>
      <c r="L1047" s="26"/>
      <c r="M1047" s="26"/>
      <c r="N1047" s="26"/>
    </row>
    <row r="1048" spans="3:14" ht="12.75">
      <c r="C1048" s="26"/>
      <c r="D1048" s="26"/>
      <c r="E1048" s="26"/>
      <c r="F1048" s="26"/>
      <c r="G1048" s="26"/>
      <c r="H1048" s="26"/>
      <c r="I1048" s="26"/>
      <c r="J1048" s="26"/>
      <c r="K1048" s="26"/>
      <c r="L1048" s="26"/>
      <c r="M1048" s="26"/>
      <c r="N1048" s="26"/>
    </row>
    <row r="1049" spans="3:14" ht="12.75">
      <c r="C1049" s="26"/>
      <c r="D1049" s="26"/>
      <c r="E1049" s="26"/>
      <c r="F1049" s="26"/>
      <c r="G1049" s="26"/>
      <c r="H1049" s="26"/>
      <c r="I1049" s="26"/>
      <c r="J1049" s="26"/>
      <c r="K1049" s="26"/>
      <c r="L1049" s="26"/>
      <c r="M1049" s="26"/>
      <c r="N1049" s="26"/>
    </row>
    <row r="1050" spans="3:14" ht="12.75">
      <c r="C1050" s="26"/>
      <c r="D1050" s="26"/>
      <c r="E1050" s="26"/>
      <c r="F1050" s="26"/>
      <c r="G1050" s="26"/>
      <c r="H1050" s="26"/>
      <c r="I1050" s="26"/>
      <c r="J1050" s="26"/>
      <c r="K1050" s="26"/>
      <c r="L1050" s="26"/>
      <c r="M1050" s="26"/>
      <c r="N1050" s="26"/>
    </row>
    <row r="1051" spans="3:14" ht="12.75">
      <c r="C1051" s="26"/>
      <c r="D1051" s="26"/>
      <c r="E1051" s="26"/>
      <c r="F1051" s="26"/>
      <c r="G1051" s="26"/>
      <c r="H1051" s="26"/>
      <c r="I1051" s="26"/>
      <c r="J1051" s="26"/>
      <c r="K1051" s="26"/>
      <c r="L1051" s="26"/>
      <c r="M1051" s="26"/>
      <c r="N1051" s="26"/>
    </row>
    <row r="1052" spans="3:14" ht="12.75">
      <c r="C1052" s="26"/>
      <c r="D1052" s="26"/>
      <c r="E1052" s="26"/>
      <c r="F1052" s="26"/>
      <c r="G1052" s="26"/>
      <c r="H1052" s="26"/>
      <c r="I1052" s="26"/>
      <c r="J1052" s="26"/>
      <c r="K1052" s="26"/>
      <c r="L1052" s="26"/>
      <c r="M1052" s="26"/>
      <c r="N1052" s="26"/>
    </row>
    <row r="1053" spans="3:14" ht="12.75">
      <c r="C1053" s="26"/>
      <c r="D1053" s="26"/>
      <c r="E1053" s="26"/>
      <c r="F1053" s="26"/>
      <c r="G1053" s="26"/>
      <c r="H1053" s="26"/>
      <c r="I1053" s="26"/>
      <c r="J1053" s="26"/>
      <c r="K1053" s="26"/>
      <c r="L1053" s="26"/>
      <c r="M1053" s="26"/>
      <c r="N1053" s="26"/>
    </row>
    <row r="1054" spans="3:14" ht="12.75">
      <c r="C1054" s="26"/>
      <c r="D1054" s="26"/>
      <c r="E1054" s="26"/>
      <c r="F1054" s="26"/>
      <c r="G1054" s="26"/>
      <c r="H1054" s="26"/>
      <c r="I1054" s="26"/>
      <c r="J1054" s="26"/>
      <c r="K1054" s="26"/>
      <c r="L1054" s="26"/>
      <c r="M1054" s="26"/>
      <c r="N1054" s="26"/>
    </row>
    <row r="1055" spans="3:14" ht="12.75">
      <c r="C1055" s="26"/>
      <c r="D1055" s="26"/>
      <c r="E1055" s="26"/>
      <c r="F1055" s="26"/>
      <c r="G1055" s="26"/>
      <c r="H1055" s="26"/>
      <c r="I1055" s="26"/>
      <c r="J1055" s="26"/>
      <c r="K1055" s="26"/>
      <c r="L1055" s="26"/>
      <c r="M1055" s="26"/>
      <c r="N1055" s="26"/>
    </row>
    <row r="1056" spans="3:14" ht="12.75">
      <c r="C1056" s="26"/>
      <c r="D1056" s="26"/>
      <c r="E1056" s="26"/>
      <c r="F1056" s="26"/>
      <c r="G1056" s="26"/>
      <c r="H1056" s="26"/>
      <c r="I1056" s="26"/>
      <c r="J1056" s="26"/>
      <c r="K1056" s="26"/>
      <c r="L1056" s="26"/>
      <c r="M1056" s="26"/>
      <c r="N1056" s="26"/>
    </row>
    <row r="1057" spans="3:14" ht="12.75">
      <c r="C1057" s="26"/>
      <c r="D1057" s="26"/>
      <c r="E1057" s="26"/>
      <c r="F1057" s="26"/>
      <c r="G1057" s="26"/>
      <c r="H1057" s="26"/>
      <c r="I1057" s="26"/>
      <c r="J1057" s="26"/>
      <c r="K1057" s="26"/>
      <c r="L1057" s="26"/>
      <c r="M1057" s="26"/>
      <c r="N1057" s="26"/>
    </row>
    <row r="1058" spans="3:14" ht="12.75">
      <c r="C1058" s="26"/>
      <c r="D1058" s="26"/>
      <c r="E1058" s="26"/>
      <c r="F1058" s="26"/>
      <c r="G1058" s="26"/>
      <c r="H1058" s="26"/>
      <c r="I1058" s="26"/>
      <c r="J1058" s="26"/>
      <c r="K1058" s="26"/>
      <c r="L1058" s="26"/>
      <c r="M1058" s="26"/>
      <c r="N1058" s="26"/>
    </row>
    <row r="1059" spans="3:14" ht="12.75">
      <c r="C1059" s="26"/>
      <c r="D1059" s="26"/>
      <c r="E1059" s="26"/>
      <c r="F1059" s="26"/>
      <c r="G1059" s="26"/>
      <c r="H1059" s="26"/>
      <c r="I1059" s="26"/>
      <c r="J1059" s="26"/>
      <c r="K1059" s="26"/>
      <c r="L1059" s="26"/>
      <c r="M1059" s="26"/>
      <c r="N1059" s="26"/>
    </row>
    <row r="1060" spans="3:14" ht="12.75">
      <c r="C1060" s="26"/>
      <c r="D1060" s="26"/>
      <c r="E1060" s="26"/>
      <c r="F1060" s="26"/>
      <c r="G1060" s="26"/>
      <c r="H1060" s="26"/>
      <c r="I1060" s="26"/>
      <c r="J1060" s="26"/>
      <c r="K1060" s="26"/>
      <c r="L1060" s="26"/>
      <c r="M1060" s="26"/>
      <c r="N1060" s="26"/>
    </row>
    <row r="1061" spans="3:14" ht="12.75">
      <c r="C1061" s="26"/>
      <c r="D1061" s="26"/>
      <c r="E1061" s="26"/>
      <c r="F1061" s="26"/>
      <c r="G1061" s="26"/>
      <c r="H1061" s="26"/>
      <c r="I1061" s="26"/>
      <c r="J1061" s="26"/>
      <c r="K1061" s="26"/>
      <c r="L1061" s="26"/>
      <c r="M1061" s="26"/>
      <c r="N1061" s="26"/>
    </row>
    <row r="1062" spans="3:14" ht="12.75">
      <c r="C1062" s="26"/>
      <c r="D1062" s="26"/>
      <c r="E1062" s="26"/>
      <c r="F1062" s="26"/>
      <c r="G1062" s="26"/>
      <c r="H1062" s="26"/>
      <c r="I1062" s="26"/>
      <c r="J1062" s="26"/>
      <c r="K1062" s="26"/>
      <c r="L1062" s="26"/>
      <c r="M1062" s="26"/>
      <c r="N1062" s="26"/>
    </row>
    <row r="1063" spans="3:14" ht="12.75">
      <c r="C1063" s="26"/>
      <c r="D1063" s="26"/>
      <c r="E1063" s="26"/>
      <c r="F1063" s="26"/>
      <c r="G1063" s="26"/>
      <c r="H1063" s="26"/>
      <c r="I1063" s="26"/>
      <c r="J1063" s="26"/>
      <c r="K1063" s="26"/>
      <c r="L1063" s="26"/>
      <c r="M1063" s="26"/>
      <c r="N1063" s="26"/>
    </row>
    <row r="1064" spans="3:14" ht="12.75">
      <c r="C1064" s="26"/>
      <c r="D1064" s="26"/>
      <c r="E1064" s="26"/>
      <c r="F1064" s="26"/>
      <c r="G1064" s="26"/>
      <c r="H1064" s="26"/>
      <c r="I1064" s="26"/>
      <c r="J1064" s="26"/>
      <c r="K1064" s="26"/>
      <c r="L1064" s="26"/>
      <c r="M1064" s="26"/>
      <c r="N1064" s="26"/>
    </row>
    <row r="1065" spans="3:14" ht="12.75">
      <c r="C1065" s="26"/>
      <c r="D1065" s="26"/>
      <c r="E1065" s="26"/>
      <c r="F1065" s="26"/>
      <c r="G1065" s="26"/>
      <c r="H1065" s="26"/>
      <c r="I1065" s="26"/>
      <c r="J1065" s="26"/>
      <c r="K1065" s="26"/>
      <c r="L1065" s="26"/>
      <c r="M1065" s="26"/>
      <c r="N1065" s="26"/>
    </row>
    <row r="1066" spans="3:14" ht="12.75">
      <c r="C1066" s="26"/>
      <c r="D1066" s="26"/>
      <c r="E1066" s="26"/>
      <c r="F1066" s="26"/>
      <c r="G1066" s="26"/>
      <c r="H1066" s="26"/>
      <c r="I1066" s="26"/>
      <c r="J1066" s="26"/>
      <c r="K1066" s="26"/>
      <c r="L1066" s="26"/>
      <c r="M1066" s="26"/>
      <c r="N1066" s="26"/>
    </row>
    <row r="1067" spans="3:14" ht="12.75">
      <c r="C1067" s="26"/>
      <c r="D1067" s="26"/>
      <c r="E1067" s="26"/>
      <c r="F1067" s="26"/>
      <c r="G1067" s="26"/>
      <c r="H1067" s="26"/>
      <c r="I1067" s="26"/>
      <c r="J1067" s="26"/>
      <c r="K1067" s="26"/>
      <c r="L1067" s="26"/>
      <c r="M1067" s="26"/>
      <c r="N1067" s="26"/>
    </row>
    <row r="1068" spans="3:14" ht="12.75">
      <c r="C1068" s="26"/>
      <c r="D1068" s="26"/>
      <c r="E1068" s="26"/>
      <c r="F1068" s="26"/>
      <c r="G1068" s="26"/>
      <c r="H1068" s="26"/>
      <c r="I1068" s="26"/>
      <c r="J1068" s="26"/>
      <c r="K1068" s="26"/>
      <c r="L1068" s="26"/>
      <c r="M1068" s="26"/>
      <c r="N1068" s="26"/>
    </row>
    <row r="1069" spans="3:14" ht="12.75">
      <c r="C1069" s="26"/>
      <c r="D1069" s="26"/>
      <c r="E1069" s="26"/>
      <c r="F1069" s="26"/>
      <c r="G1069" s="26"/>
      <c r="H1069" s="26"/>
      <c r="I1069" s="26"/>
      <c r="J1069" s="26"/>
      <c r="K1069" s="26"/>
      <c r="L1069" s="26"/>
      <c r="M1069" s="26"/>
      <c r="N1069" s="26"/>
    </row>
    <row r="1070" spans="3:14" ht="12.75">
      <c r="C1070" s="26"/>
      <c r="D1070" s="26"/>
      <c r="E1070" s="26"/>
      <c r="F1070" s="26"/>
      <c r="G1070" s="26"/>
      <c r="H1070" s="26"/>
      <c r="I1070" s="26"/>
      <c r="J1070" s="26"/>
      <c r="K1070" s="26"/>
      <c r="L1070" s="26"/>
      <c r="M1070" s="26"/>
      <c r="N1070" s="26"/>
    </row>
    <row r="1071" spans="3:14" ht="12.75">
      <c r="C1071" s="26"/>
      <c r="D1071" s="26"/>
      <c r="E1071" s="26"/>
      <c r="F1071" s="26"/>
      <c r="G1071" s="26"/>
      <c r="H1071" s="26"/>
      <c r="I1071" s="26"/>
      <c r="J1071" s="26"/>
      <c r="K1071" s="26"/>
      <c r="L1071" s="26"/>
      <c r="M1071" s="26"/>
      <c r="N1071" s="26"/>
    </row>
    <row r="1072" spans="3:14" ht="12.75">
      <c r="C1072" s="26"/>
      <c r="D1072" s="26"/>
      <c r="E1072" s="26"/>
      <c r="F1072" s="26"/>
      <c r="G1072" s="26"/>
      <c r="H1072" s="26"/>
      <c r="I1072" s="26"/>
      <c r="J1072" s="26"/>
      <c r="K1072" s="26"/>
      <c r="L1072" s="26"/>
      <c r="M1072" s="26"/>
      <c r="N1072" s="26"/>
    </row>
    <row r="1073" spans="3:14" ht="12.75">
      <c r="C1073" s="26"/>
      <c r="D1073" s="26"/>
      <c r="E1073" s="26"/>
      <c r="F1073" s="26"/>
      <c r="G1073" s="26"/>
      <c r="H1073" s="26"/>
      <c r="I1073" s="26"/>
      <c r="J1073" s="26"/>
      <c r="K1073" s="26"/>
      <c r="L1073" s="26"/>
      <c r="M1073" s="26"/>
      <c r="N1073" s="26"/>
    </row>
    <row r="1074" spans="3:14" ht="12.75">
      <c r="C1074" s="26"/>
      <c r="D1074" s="26"/>
      <c r="E1074" s="26"/>
      <c r="F1074" s="26"/>
      <c r="G1074" s="26"/>
      <c r="H1074" s="26"/>
      <c r="I1074" s="26"/>
      <c r="J1074" s="26"/>
      <c r="K1074" s="26"/>
      <c r="L1074" s="26"/>
      <c r="M1074" s="26"/>
      <c r="N1074" s="26"/>
    </row>
    <row r="1075" spans="3:14" ht="12.75">
      <c r="C1075" s="26"/>
      <c r="D1075" s="26"/>
      <c r="E1075" s="26"/>
      <c r="F1075" s="26"/>
      <c r="G1075" s="26"/>
      <c r="H1075" s="26"/>
      <c r="I1075" s="26"/>
      <c r="J1075" s="26"/>
      <c r="K1075" s="26"/>
      <c r="L1075" s="26"/>
      <c r="M1075" s="26"/>
      <c r="N1075" s="26"/>
    </row>
    <row r="1076" spans="3:14" ht="12.75">
      <c r="C1076" s="26"/>
      <c r="D1076" s="26"/>
      <c r="E1076" s="26"/>
      <c r="F1076" s="26"/>
      <c r="G1076" s="26"/>
      <c r="H1076" s="26"/>
      <c r="I1076" s="26"/>
      <c r="J1076" s="26"/>
      <c r="K1076" s="26"/>
      <c r="L1076" s="26"/>
      <c r="M1076" s="26"/>
      <c r="N1076" s="26"/>
    </row>
    <row r="1077" spans="3:14" ht="12.75">
      <c r="C1077" s="26"/>
      <c r="D1077" s="26"/>
      <c r="E1077" s="26"/>
      <c r="F1077" s="26"/>
      <c r="G1077" s="26"/>
      <c r="H1077" s="26"/>
      <c r="I1077" s="26"/>
      <c r="J1077" s="26"/>
      <c r="K1077" s="26"/>
      <c r="L1077" s="26"/>
      <c r="M1077" s="26"/>
      <c r="N1077" s="26"/>
    </row>
    <row r="1078" spans="3:14" ht="12.75">
      <c r="C1078" s="26"/>
      <c r="D1078" s="26"/>
      <c r="E1078" s="26"/>
      <c r="F1078" s="26"/>
      <c r="G1078" s="26"/>
      <c r="H1078" s="26"/>
      <c r="I1078" s="26"/>
      <c r="J1078" s="26"/>
      <c r="K1078" s="26"/>
      <c r="L1078" s="26"/>
      <c r="M1078" s="26"/>
      <c r="N1078" s="26"/>
    </row>
    <row r="1079" spans="3:14" ht="12.75">
      <c r="C1079" s="26"/>
      <c r="D1079" s="26"/>
      <c r="E1079" s="26"/>
      <c r="F1079" s="26"/>
      <c r="G1079" s="26"/>
      <c r="H1079" s="26"/>
      <c r="I1079" s="26"/>
      <c r="J1079" s="26"/>
      <c r="K1079" s="26"/>
      <c r="L1079" s="26"/>
      <c r="M1079" s="26"/>
      <c r="N1079" s="26"/>
    </row>
    <row r="1080" spans="3:14" ht="12.75">
      <c r="C1080" s="26"/>
      <c r="D1080" s="26"/>
      <c r="E1080" s="26"/>
      <c r="F1080" s="26"/>
      <c r="G1080" s="26"/>
      <c r="H1080" s="26"/>
      <c r="I1080" s="26"/>
      <c r="J1080" s="26"/>
      <c r="K1080" s="26"/>
      <c r="L1080" s="26"/>
      <c r="M1080" s="26"/>
      <c r="N1080" s="26"/>
    </row>
    <row r="1081" spans="3:14" ht="12.75">
      <c r="C1081" s="26"/>
      <c r="D1081" s="26"/>
      <c r="E1081" s="26"/>
      <c r="F1081" s="26"/>
      <c r="G1081" s="26"/>
      <c r="H1081" s="26"/>
      <c r="I1081" s="26"/>
      <c r="J1081" s="26"/>
      <c r="K1081" s="26"/>
      <c r="L1081" s="26"/>
      <c r="M1081" s="26"/>
      <c r="N1081" s="26"/>
    </row>
    <row r="1082" spans="3:14" ht="12.75">
      <c r="C1082" s="26"/>
      <c r="D1082" s="26"/>
      <c r="E1082" s="26"/>
      <c r="F1082" s="26"/>
      <c r="G1082" s="26"/>
      <c r="H1082" s="26"/>
      <c r="I1082" s="26"/>
      <c r="J1082" s="26"/>
      <c r="K1082" s="26"/>
      <c r="L1082" s="26"/>
      <c r="M1082" s="26"/>
      <c r="N1082" s="26"/>
    </row>
    <row r="1083" spans="3:14" ht="12.75">
      <c r="C1083" s="26"/>
      <c r="D1083" s="26"/>
      <c r="E1083" s="26"/>
      <c r="F1083" s="26"/>
      <c r="G1083" s="26"/>
      <c r="H1083" s="26"/>
      <c r="I1083" s="26"/>
      <c r="J1083" s="26"/>
      <c r="K1083" s="26"/>
      <c r="L1083" s="26"/>
      <c r="M1083" s="26"/>
      <c r="N1083" s="26"/>
    </row>
    <row r="1084" spans="3:14" ht="12.75">
      <c r="C1084" s="26"/>
      <c r="D1084" s="26"/>
      <c r="E1084" s="26"/>
      <c r="F1084" s="26"/>
      <c r="G1084" s="26"/>
      <c r="H1084" s="26"/>
      <c r="I1084" s="26"/>
      <c r="J1084" s="26"/>
      <c r="K1084" s="26"/>
      <c r="L1084" s="26"/>
      <c r="M1084" s="26"/>
      <c r="N1084" s="26"/>
    </row>
    <row r="1085" spans="3:14" ht="12.75">
      <c r="C1085" s="26"/>
      <c r="D1085" s="26"/>
      <c r="E1085" s="26"/>
      <c r="F1085" s="26"/>
      <c r="G1085" s="26"/>
      <c r="H1085" s="26"/>
      <c r="I1085" s="26"/>
      <c r="J1085" s="26"/>
      <c r="K1085" s="26"/>
      <c r="L1085" s="26"/>
      <c r="M1085" s="26"/>
      <c r="N1085" s="26"/>
    </row>
    <row r="1086" spans="3:14" ht="12.75">
      <c r="C1086" s="26"/>
      <c r="D1086" s="26"/>
      <c r="E1086" s="26"/>
      <c r="F1086" s="26"/>
      <c r="G1086" s="26"/>
      <c r="H1086" s="26"/>
      <c r="I1086" s="26"/>
      <c r="J1086" s="26"/>
      <c r="K1086" s="26"/>
      <c r="L1086" s="26"/>
      <c r="M1086" s="26"/>
      <c r="N1086" s="26"/>
    </row>
    <row r="1087" spans="3:14" ht="12.75">
      <c r="C1087" s="26"/>
      <c r="D1087" s="26"/>
      <c r="E1087" s="26"/>
      <c r="F1087" s="26"/>
      <c r="G1087" s="26"/>
      <c r="H1087" s="26"/>
      <c r="I1087" s="26"/>
      <c r="J1087" s="26"/>
      <c r="K1087" s="26"/>
      <c r="L1087" s="26"/>
      <c r="M1087" s="26"/>
      <c r="N1087" s="26"/>
    </row>
    <row r="1088" spans="3:14" ht="12.75">
      <c r="C1088" s="26"/>
      <c r="D1088" s="26"/>
      <c r="E1088" s="26"/>
      <c r="F1088" s="26"/>
      <c r="G1088" s="26"/>
      <c r="H1088" s="26"/>
      <c r="I1088" s="26"/>
      <c r="J1088" s="26"/>
      <c r="K1088" s="26"/>
      <c r="L1088" s="26"/>
      <c r="M1088" s="26"/>
      <c r="N1088" s="26"/>
    </row>
    <row r="1089" spans="3:14" ht="12.75">
      <c r="C1089" s="26"/>
      <c r="D1089" s="26"/>
      <c r="E1089" s="26"/>
      <c r="F1089" s="26"/>
      <c r="G1089" s="26"/>
      <c r="H1089" s="26"/>
      <c r="I1089" s="26"/>
      <c r="J1089" s="26"/>
      <c r="K1089" s="26"/>
      <c r="L1089" s="26"/>
      <c r="M1089" s="26"/>
      <c r="N1089" s="26"/>
    </row>
    <row r="1090" spans="3:14" ht="12.75">
      <c r="C1090" s="26"/>
      <c r="D1090" s="26"/>
      <c r="E1090" s="26"/>
      <c r="F1090" s="26"/>
      <c r="G1090" s="26"/>
      <c r="H1090" s="26"/>
      <c r="I1090" s="26"/>
      <c r="J1090" s="26"/>
      <c r="K1090" s="26"/>
      <c r="L1090" s="26"/>
      <c r="M1090" s="26"/>
      <c r="N1090" s="26"/>
    </row>
    <row r="1091" spans="3:14" ht="12.75">
      <c r="C1091" s="26"/>
      <c r="D1091" s="26"/>
      <c r="E1091" s="26"/>
      <c r="F1091" s="26"/>
      <c r="G1091" s="26"/>
      <c r="H1091" s="26"/>
      <c r="I1091" s="26"/>
      <c r="J1091" s="26"/>
      <c r="K1091" s="26"/>
      <c r="L1091" s="26"/>
      <c r="M1091" s="26"/>
      <c r="N1091" s="26"/>
    </row>
    <row r="1092" spans="3:14" ht="12.75">
      <c r="C1092" s="26"/>
      <c r="D1092" s="26"/>
      <c r="E1092" s="26"/>
      <c r="F1092" s="26"/>
      <c r="G1092" s="26"/>
      <c r="H1092" s="26"/>
      <c r="I1092" s="26"/>
      <c r="J1092" s="26"/>
      <c r="K1092" s="26"/>
      <c r="L1092" s="26"/>
      <c r="M1092" s="26"/>
      <c r="N1092" s="26"/>
    </row>
    <row r="1093" spans="3:14" ht="12.75">
      <c r="C1093" s="26"/>
      <c r="D1093" s="26"/>
      <c r="E1093" s="26"/>
      <c r="F1093" s="26"/>
      <c r="G1093" s="26"/>
      <c r="H1093" s="26"/>
      <c r="I1093" s="26"/>
      <c r="J1093" s="26"/>
      <c r="K1093" s="26"/>
      <c r="L1093" s="26"/>
      <c r="M1093" s="26"/>
      <c r="N1093" s="26"/>
    </row>
    <row r="1094" spans="3:14" ht="12.75">
      <c r="C1094" s="26"/>
      <c r="D1094" s="26"/>
      <c r="E1094" s="26"/>
      <c r="F1094" s="26"/>
      <c r="G1094" s="26"/>
      <c r="H1094" s="26"/>
      <c r="I1094" s="26"/>
      <c r="J1094" s="26"/>
      <c r="K1094" s="26"/>
      <c r="L1094" s="26"/>
      <c r="M1094" s="26"/>
      <c r="N1094" s="26"/>
    </row>
    <row r="1095" spans="3:14" ht="12.75">
      <c r="C1095" s="26"/>
      <c r="D1095" s="26"/>
      <c r="E1095" s="26"/>
      <c r="F1095" s="26"/>
      <c r="G1095" s="26"/>
      <c r="H1095" s="26"/>
      <c r="I1095" s="26"/>
      <c r="J1095" s="26"/>
      <c r="K1095" s="26"/>
      <c r="L1095" s="26"/>
      <c r="M1095" s="26"/>
      <c r="N1095" s="26"/>
    </row>
    <row r="1096" spans="3:14" ht="12.75">
      <c r="C1096" s="26"/>
      <c r="D1096" s="26"/>
      <c r="E1096" s="26"/>
      <c r="F1096" s="26"/>
      <c r="G1096" s="26"/>
      <c r="H1096" s="26"/>
      <c r="I1096" s="26"/>
      <c r="J1096" s="26"/>
      <c r="K1096" s="26"/>
      <c r="L1096" s="26"/>
      <c r="M1096" s="26"/>
      <c r="N1096" s="26"/>
    </row>
    <row r="1097" spans="3:14" ht="12.75">
      <c r="C1097" s="26"/>
      <c r="D1097" s="26"/>
      <c r="E1097" s="26"/>
      <c r="F1097" s="26"/>
      <c r="G1097" s="26"/>
      <c r="H1097" s="26"/>
      <c r="I1097" s="26"/>
      <c r="J1097" s="26"/>
      <c r="K1097" s="26"/>
      <c r="L1097" s="26"/>
      <c r="M1097" s="26"/>
      <c r="N1097" s="26"/>
    </row>
    <row r="1098" spans="3:14" ht="12.75">
      <c r="C1098" s="26"/>
      <c r="D1098" s="26"/>
      <c r="E1098" s="26"/>
      <c r="F1098" s="26"/>
      <c r="G1098" s="26"/>
      <c r="H1098" s="26"/>
      <c r="I1098" s="26"/>
      <c r="J1098" s="26"/>
      <c r="K1098" s="26"/>
      <c r="L1098" s="26"/>
      <c r="M1098" s="26"/>
      <c r="N1098" s="26"/>
    </row>
    <row r="1099" spans="3:14" ht="12.75">
      <c r="C1099" s="26"/>
      <c r="D1099" s="26"/>
      <c r="E1099" s="26"/>
      <c r="F1099" s="26"/>
      <c r="G1099" s="26"/>
      <c r="H1099" s="26"/>
      <c r="I1099" s="26"/>
      <c r="J1099" s="26"/>
      <c r="K1099" s="26"/>
      <c r="L1099" s="26"/>
      <c r="M1099" s="26"/>
      <c r="N1099" s="26"/>
    </row>
    <row r="1100" spans="3:14" ht="12.75">
      <c r="C1100" s="26"/>
      <c r="D1100" s="26"/>
      <c r="E1100" s="26"/>
      <c r="F1100" s="26"/>
      <c r="G1100" s="26"/>
      <c r="H1100" s="26"/>
      <c r="I1100" s="26"/>
      <c r="J1100" s="26"/>
      <c r="K1100" s="26"/>
      <c r="L1100" s="26"/>
      <c r="M1100" s="26"/>
      <c r="N1100" s="26"/>
    </row>
    <row r="1101" spans="3:14" ht="12.75">
      <c r="C1101" s="26"/>
      <c r="D1101" s="26"/>
      <c r="E1101" s="26"/>
      <c r="F1101" s="26"/>
      <c r="G1101" s="26"/>
      <c r="H1101" s="26"/>
      <c r="I1101" s="26"/>
      <c r="J1101" s="26"/>
      <c r="K1101" s="26"/>
      <c r="L1101" s="26"/>
      <c r="M1101" s="26"/>
      <c r="N1101" s="26"/>
    </row>
    <row r="1102" spans="3:14" ht="12.75">
      <c r="C1102" s="26"/>
      <c r="D1102" s="26"/>
      <c r="E1102" s="26"/>
      <c r="F1102" s="26"/>
      <c r="G1102" s="26"/>
      <c r="H1102" s="26"/>
      <c r="I1102" s="26"/>
      <c r="J1102" s="26"/>
      <c r="K1102" s="26"/>
      <c r="L1102" s="26"/>
      <c r="M1102" s="26"/>
      <c r="N1102" s="26"/>
    </row>
    <row r="1103" spans="3:14" ht="12.75">
      <c r="C1103" s="26"/>
      <c r="D1103" s="26"/>
      <c r="E1103" s="26"/>
      <c r="F1103" s="26"/>
      <c r="G1103" s="26"/>
      <c r="H1103" s="26"/>
      <c r="I1103" s="26"/>
      <c r="J1103" s="26"/>
      <c r="K1103" s="26"/>
      <c r="L1103" s="26"/>
      <c r="M1103" s="26"/>
      <c r="N1103" s="26"/>
    </row>
    <row r="1104" spans="3:14" ht="12.75">
      <c r="C1104" s="26"/>
      <c r="D1104" s="26"/>
      <c r="E1104" s="26"/>
      <c r="F1104" s="26"/>
      <c r="G1104" s="26"/>
      <c r="H1104" s="26"/>
      <c r="I1104" s="26"/>
      <c r="J1104" s="26"/>
      <c r="K1104" s="26"/>
      <c r="L1104" s="26"/>
      <c r="M1104" s="26"/>
      <c r="N1104" s="26"/>
    </row>
    <row r="1105" spans="3:14" ht="12.75">
      <c r="C1105" s="26"/>
      <c r="D1105" s="26"/>
      <c r="E1105" s="26"/>
      <c r="F1105" s="26"/>
      <c r="G1105" s="26"/>
      <c r="H1105" s="26"/>
      <c r="I1105" s="26"/>
      <c r="J1105" s="26"/>
      <c r="K1105" s="26"/>
      <c r="L1105" s="26"/>
      <c r="M1105" s="26"/>
      <c r="N1105" s="26"/>
    </row>
    <row r="1106" spans="3:14" ht="12.75">
      <c r="C1106" s="26"/>
      <c r="D1106" s="26"/>
      <c r="E1106" s="26"/>
      <c r="F1106" s="26"/>
      <c r="G1106" s="26"/>
      <c r="H1106" s="26"/>
      <c r="I1106" s="26"/>
      <c r="J1106" s="26"/>
      <c r="K1106" s="26"/>
      <c r="L1106" s="26"/>
      <c r="M1106" s="26"/>
      <c r="N1106" s="26"/>
    </row>
    <row r="1107" spans="3:14" ht="12.75">
      <c r="C1107" s="26"/>
      <c r="D1107" s="26"/>
      <c r="E1107" s="26"/>
      <c r="F1107" s="26"/>
      <c r="G1107" s="26"/>
      <c r="H1107" s="26"/>
      <c r="I1107" s="26"/>
      <c r="J1107" s="26"/>
      <c r="K1107" s="26"/>
      <c r="L1107" s="26"/>
      <c r="M1107" s="26"/>
      <c r="N1107" s="26"/>
    </row>
    <row r="1108" spans="3:14" ht="12.75">
      <c r="C1108" s="26"/>
      <c r="D1108" s="26"/>
      <c r="E1108" s="26"/>
      <c r="F1108" s="26"/>
      <c r="G1108" s="26"/>
      <c r="H1108" s="26"/>
      <c r="I1108" s="26"/>
      <c r="J1108" s="26"/>
      <c r="K1108" s="26"/>
      <c r="L1108" s="26"/>
      <c r="M1108" s="26"/>
      <c r="N1108" s="26"/>
    </row>
    <row r="1109" spans="3:14" ht="12.75">
      <c r="C1109" s="26"/>
      <c r="D1109" s="26"/>
      <c r="E1109" s="26"/>
      <c r="F1109" s="26"/>
      <c r="G1109" s="26"/>
      <c r="H1109" s="26"/>
      <c r="I1109" s="26"/>
      <c r="J1109" s="26"/>
      <c r="K1109" s="26"/>
      <c r="L1109" s="26"/>
      <c r="M1109" s="26"/>
      <c r="N1109" s="26"/>
    </row>
    <row r="1110" spans="3:14" ht="12.75">
      <c r="C1110" s="26"/>
      <c r="D1110" s="26"/>
      <c r="E1110" s="26"/>
      <c r="F1110" s="26"/>
      <c r="G1110" s="26"/>
      <c r="H1110" s="26"/>
      <c r="I1110" s="26"/>
      <c r="J1110" s="26"/>
      <c r="K1110" s="26"/>
      <c r="L1110" s="26"/>
      <c r="M1110" s="26"/>
      <c r="N1110" s="26"/>
    </row>
    <row r="1111" spans="3:14" ht="12.75">
      <c r="C1111" s="26"/>
      <c r="D1111" s="26"/>
      <c r="E1111" s="26"/>
      <c r="F1111" s="26"/>
      <c r="G1111" s="26"/>
      <c r="H1111" s="26"/>
      <c r="I1111" s="26"/>
      <c r="J1111" s="26"/>
      <c r="K1111" s="26"/>
      <c r="L1111" s="26"/>
      <c r="M1111" s="26"/>
      <c r="N1111" s="26"/>
    </row>
    <row r="1112" spans="3:14" ht="12.75">
      <c r="C1112" s="26"/>
      <c r="D1112" s="26"/>
      <c r="E1112" s="26"/>
      <c r="F1112" s="26"/>
      <c r="G1112" s="26"/>
      <c r="H1112" s="26"/>
      <c r="I1112" s="26"/>
      <c r="J1112" s="26"/>
      <c r="K1112" s="26"/>
      <c r="L1112" s="26"/>
      <c r="M1112" s="26"/>
      <c r="N1112" s="26"/>
    </row>
    <row r="1113" spans="3:14" ht="12.75">
      <c r="C1113" s="26"/>
      <c r="D1113" s="26"/>
      <c r="E1113" s="26"/>
      <c r="F1113" s="26"/>
      <c r="G1113" s="26"/>
      <c r="H1113" s="26"/>
      <c r="I1113" s="26"/>
      <c r="J1113" s="26"/>
      <c r="K1113" s="26"/>
      <c r="L1113" s="26"/>
      <c r="M1113" s="26"/>
      <c r="N1113" s="26"/>
    </row>
    <row r="1114" spans="3:14" ht="12.75">
      <c r="C1114" s="26"/>
      <c r="D1114" s="26"/>
      <c r="E1114" s="26"/>
      <c r="F1114" s="26"/>
      <c r="G1114" s="26"/>
      <c r="H1114" s="26"/>
      <c r="I1114" s="26"/>
      <c r="J1114" s="26"/>
      <c r="K1114" s="26"/>
      <c r="L1114" s="26"/>
      <c r="M1114" s="26"/>
      <c r="N1114" s="26"/>
    </row>
    <row r="1115" spans="3:14" ht="12.75">
      <c r="C1115" s="26"/>
      <c r="D1115" s="26"/>
      <c r="E1115" s="26"/>
      <c r="F1115" s="26"/>
      <c r="G1115" s="26"/>
      <c r="H1115" s="26"/>
      <c r="I1115" s="26"/>
      <c r="J1115" s="26"/>
      <c r="K1115" s="26"/>
      <c r="L1115" s="26"/>
      <c r="M1115" s="26"/>
      <c r="N1115" s="26"/>
    </row>
    <row r="1116" spans="3:14" ht="12.75">
      <c r="C1116" s="26"/>
      <c r="D1116" s="26"/>
      <c r="E1116" s="26"/>
      <c r="F1116" s="26"/>
      <c r="G1116" s="26"/>
      <c r="H1116" s="26"/>
      <c r="I1116" s="26"/>
      <c r="J1116" s="26"/>
      <c r="K1116" s="26"/>
      <c r="L1116" s="26"/>
      <c r="M1116" s="26"/>
      <c r="N1116" s="26"/>
    </row>
    <row r="1117" spans="3:14" ht="12.75">
      <c r="C1117" s="26"/>
      <c r="D1117" s="26"/>
      <c r="E1117" s="26"/>
      <c r="F1117" s="26"/>
      <c r="G1117" s="26"/>
      <c r="H1117" s="26"/>
      <c r="I1117" s="26"/>
      <c r="J1117" s="26"/>
      <c r="K1117" s="26"/>
      <c r="L1117" s="26"/>
      <c r="M1117" s="26"/>
      <c r="N1117" s="26"/>
    </row>
    <row r="1118" spans="3:14" ht="12.75">
      <c r="C1118" s="26"/>
      <c r="D1118" s="26"/>
      <c r="E1118" s="26"/>
      <c r="F1118" s="26"/>
      <c r="G1118" s="26"/>
      <c r="H1118" s="26"/>
      <c r="I1118" s="26"/>
      <c r="J1118" s="26"/>
      <c r="K1118" s="26"/>
      <c r="L1118" s="26"/>
      <c r="M1118" s="26"/>
      <c r="N1118" s="26"/>
    </row>
    <row r="1119" spans="3:14" ht="12.75">
      <c r="C1119" s="26"/>
      <c r="D1119" s="26"/>
      <c r="E1119" s="26"/>
      <c r="F1119" s="26"/>
      <c r="G1119" s="26"/>
      <c r="H1119" s="26"/>
      <c r="I1119" s="26"/>
      <c r="J1119" s="26"/>
      <c r="K1119" s="26"/>
      <c r="L1119" s="26"/>
      <c r="M1119" s="26"/>
      <c r="N1119" s="26"/>
    </row>
    <row r="1120" spans="3:14" ht="12.75">
      <c r="C1120" s="26"/>
      <c r="D1120" s="26"/>
      <c r="E1120" s="26"/>
      <c r="F1120" s="26"/>
      <c r="G1120" s="26"/>
      <c r="H1120" s="26"/>
      <c r="I1120" s="26"/>
      <c r="J1120" s="26"/>
      <c r="K1120" s="26"/>
      <c r="L1120" s="26"/>
      <c r="M1120" s="26"/>
      <c r="N1120" s="26"/>
    </row>
    <row r="1121" spans="3:14" ht="12.75">
      <c r="C1121" s="26"/>
      <c r="D1121" s="26"/>
      <c r="E1121" s="26"/>
      <c r="F1121" s="26"/>
      <c r="G1121" s="26"/>
      <c r="H1121" s="26"/>
      <c r="I1121" s="26"/>
      <c r="J1121" s="26"/>
      <c r="K1121" s="26"/>
      <c r="L1121" s="26"/>
      <c r="M1121" s="26"/>
      <c r="N1121" s="26"/>
    </row>
    <row r="1122" spans="3:14" ht="12.75">
      <c r="C1122" s="26"/>
      <c r="D1122" s="26"/>
      <c r="E1122" s="26"/>
      <c r="F1122" s="26"/>
      <c r="G1122" s="26"/>
      <c r="H1122" s="26"/>
      <c r="I1122" s="26"/>
      <c r="J1122" s="26"/>
      <c r="K1122" s="26"/>
      <c r="L1122" s="26"/>
      <c r="M1122" s="26"/>
      <c r="N1122" s="26"/>
    </row>
    <row r="1123" spans="3:14" ht="12.75">
      <c r="C1123" s="26"/>
      <c r="D1123" s="26"/>
      <c r="E1123" s="26"/>
      <c r="F1123" s="26"/>
      <c r="G1123" s="26"/>
      <c r="H1123" s="26"/>
      <c r="I1123" s="26"/>
      <c r="J1123" s="26"/>
      <c r="K1123" s="26"/>
      <c r="L1123" s="26"/>
      <c r="M1123" s="26"/>
      <c r="N1123" s="26"/>
    </row>
    <row r="1124" spans="3:14" ht="12.75">
      <c r="C1124" s="26"/>
      <c r="D1124" s="26"/>
      <c r="E1124" s="26"/>
      <c r="F1124" s="26"/>
      <c r="G1124" s="26"/>
      <c r="H1124" s="26"/>
      <c r="I1124" s="26"/>
      <c r="J1124" s="26"/>
      <c r="K1124" s="26"/>
      <c r="L1124" s="26"/>
      <c r="M1124" s="26"/>
      <c r="N1124" s="26"/>
    </row>
    <row r="1125" spans="3:14" ht="12.75">
      <c r="C1125" s="26"/>
      <c r="D1125" s="26"/>
      <c r="E1125" s="26"/>
      <c r="F1125" s="26"/>
      <c r="G1125" s="26"/>
      <c r="H1125" s="26"/>
      <c r="I1125" s="26"/>
      <c r="J1125" s="26"/>
      <c r="K1125" s="26"/>
      <c r="L1125" s="26"/>
      <c r="M1125" s="26"/>
      <c r="N1125" s="26"/>
    </row>
    <row r="1126" spans="3:14" ht="12.75">
      <c r="C1126" s="26"/>
      <c r="D1126" s="26"/>
      <c r="E1126" s="26"/>
      <c r="F1126" s="26"/>
      <c r="G1126" s="26"/>
      <c r="H1126" s="26"/>
      <c r="I1126" s="26"/>
      <c r="J1126" s="26"/>
      <c r="K1126" s="26"/>
      <c r="L1126" s="26"/>
      <c r="M1126" s="26"/>
      <c r="N1126" s="26"/>
    </row>
    <row r="1127" spans="3:14" ht="12.75">
      <c r="C1127" s="26"/>
      <c r="D1127" s="26"/>
      <c r="E1127" s="26"/>
      <c r="F1127" s="26"/>
      <c r="G1127" s="26"/>
      <c r="H1127" s="26"/>
      <c r="I1127" s="26"/>
      <c r="J1127" s="26"/>
      <c r="K1127" s="26"/>
      <c r="L1127" s="26"/>
      <c r="M1127" s="26"/>
      <c r="N1127" s="26"/>
    </row>
    <row r="1128" spans="3:14" ht="12.75">
      <c r="C1128" s="26"/>
      <c r="D1128" s="26"/>
      <c r="E1128" s="26"/>
      <c r="F1128" s="26"/>
      <c r="G1128" s="26"/>
      <c r="H1128" s="26"/>
      <c r="I1128" s="26"/>
      <c r="J1128" s="26"/>
      <c r="K1128" s="26"/>
      <c r="L1128" s="26"/>
      <c r="M1128" s="26"/>
      <c r="N1128" s="26"/>
    </row>
    <row r="1129" spans="3:14" ht="12.75">
      <c r="C1129" s="26"/>
      <c r="D1129" s="26"/>
      <c r="E1129" s="26"/>
      <c r="F1129" s="26"/>
      <c r="G1129" s="26"/>
      <c r="H1129" s="26"/>
      <c r="I1129" s="26"/>
      <c r="J1129" s="26"/>
      <c r="K1129" s="26"/>
      <c r="L1129" s="26"/>
      <c r="M1129" s="26"/>
      <c r="N1129" s="26"/>
    </row>
    <row r="1130" spans="3:14" ht="12.75">
      <c r="C1130" s="26"/>
      <c r="D1130" s="26"/>
      <c r="E1130" s="26"/>
      <c r="F1130" s="26"/>
      <c r="G1130" s="26"/>
      <c r="H1130" s="26"/>
      <c r="I1130" s="26"/>
      <c r="J1130" s="26"/>
      <c r="K1130" s="26"/>
      <c r="L1130" s="26"/>
      <c r="M1130" s="26"/>
      <c r="N1130" s="26"/>
    </row>
    <row r="1131" spans="3:14" ht="12.75">
      <c r="C1131" s="26"/>
      <c r="D1131" s="26"/>
      <c r="E1131" s="26"/>
      <c r="F1131" s="26"/>
      <c r="G1131" s="26"/>
      <c r="H1131" s="26"/>
      <c r="I1131" s="26"/>
      <c r="J1131" s="26"/>
      <c r="K1131" s="26"/>
      <c r="L1131" s="26"/>
      <c r="M1131" s="26"/>
      <c r="N1131" s="26"/>
    </row>
    <row r="1132" spans="3:14" ht="12.75">
      <c r="C1132" s="26"/>
      <c r="D1132" s="26"/>
      <c r="E1132" s="26"/>
      <c r="F1132" s="26"/>
      <c r="G1132" s="26"/>
      <c r="H1132" s="26"/>
      <c r="I1132" s="26"/>
      <c r="J1132" s="26"/>
      <c r="K1132" s="26"/>
      <c r="L1132" s="26"/>
      <c r="M1132" s="26"/>
      <c r="N1132" s="26"/>
    </row>
    <row r="1133" spans="3:14" ht="12.75">
      <c r="C1133" s="26"/>
      <c r="D1133" s="26"/>
      <c r="E1133" s="26"/>
      <c r="F1133" s="26"/>
      <c r="G1133" s="26"/>
      <c r="H1133" s="26"/>
      <c r="I1133" s="26"/>
      <c r="J1133" s="26"/>
      <c r="K1133" s="26"/>
      <c r="L1133" s="26"/>
      <c r="M1133" s="26"/>
      <c r="N1133" s="26"/>
    </row>
    <row r="1134" spans="3:14" ht="12.75">
      <c r="C1134" s="26"/>
      <c r="D1134" s="26"/>
      <c r="E1134" s="26"/>
      <c r="F1134" s="26"/>
      <c r="G1134" s="26"/>
      <c r="H1134" s="26"/>
      <c r="I1134" s="26"/>
      <c r="J1134" s="26"/>
      <c r="K1134" s="26"/>
      <c r="L1134" s="26"/>
      <c r="M1134" s="26"/>
      <c r="N1134" s="26"/>
    </row>
    <row r="1135" spans="3:14" ht="12.75">
      <c r="C1135" s="26"/>
      <c r="D1135" s="26"/>
      <c r="E1135" s="26"/>
      <c r="F1135" s="26"/>
      <c r="G1135" s="26"/>
      <c r="H1135" s="26"/>
      <c r="I1135" s="26"/>
      <c r="J1135" s="26"/>
      <c r="K1135" s="26"/>
      <c r="L1135" s="26"/>
      <c r="M1135" s="26"/>
      <c r="N1135" s="26"/>
    </row>
    <row r="1136" spans="3:14" ht="12.75">
      <c r="C1136" s="26"/>
      <c r="D1136" s="26"/>
      <c r="E1136" s="26"/>
      <c r="F1136" s="26"/>
      <c r="G1136" s="26"/>
      <c r="H1136" s="26"/>
      <c r="I1136" s="26"/>
      <c r="J1136" s="26"/>
      <c r="K1136" s="26"/>
      <c r="L1136" s="26"/>
      <c r="M1136" s="26"/>
      <c r="N1136" s="26"/>
    </row>
    <row r="1137" spans="3:14" ht="12.75">
      <c r="C1137" s="26"/>
      <c r="D1137" s="26"/>
      <c r="E1137" s="26"/>
      <c r="F1137" s="26"/>
      <c r="G1137" s="26"/>
      <c r="H1137" s="26"/>
      <c r="I1137" s="26"/>
      <c r="J1137" s="26"/>
      <c r="K1137" s="26"/>
      <c r="L1137" s="26"/>
      <c r="M1137" s="26"/>
      <c r="N1137" s="26"/>
    </row>
    <row r="1138" spans="3:14" ht="12.75">
      <c r="C1138" s="26"/>
      <c r="D1138" s="26"/>
      <c r="E1138" s="26"/>
      <c r="F1138" s="26"/>
      <c r="G1138" s="26"/>
      <c r="H1138" s="26"/>
      <c r="I1138" s="26"/>
      <c r="J1138" s="26"/>
      <c r="K1138" s="26"/>
      <c r="L1138" s="26"/>
      <c r="M1138" s="26"/>
      <c r="N1138" s="26"/>
    </row>
    <row r="1139" spans="3:14" ht="12.75">
      <c r="C1139" s="26"/>
      <c r="D1139" s="26"/>
      <c r="E1139" s="26"/>
      <c r="F1139" s="26"/>
      <c r="G1139" s="26"/>
      <c r="H1139" s="26"/>
      <c r="I1139" s="26"/>
      <c r="J1139" s="26"/>
      <c r="K1139" s="26"/>
      <c r="L1139" s="26"/>
      <c r="M1139" s="26"/>
      <c r="N1139" s="26"/>
    </row>
    <row r="1140" spans="3:14" ht="12.75">
      <c r="C1140" s="26"/>
      <c r="D1140" s="26"/>
      <c r="E1140" s="26"/>
      <c r="F1140" s="26"/>
      <c r="G1140" s="26"/>
      <c r="H1140" s="26"/>
      <c r="I1140" s="26"/>
      <c r="J1140" s="26"/>
      <c r="K1140" s="26"/>
      <c r="L1140" s="26"/>
      <c r="M1140" s="26"/>
      <c r="N1140" s="26"/>
    </row>
    <row r="1141" spans="3:14" ht="12.75">
      <c r="C1141" s="26"/>
      <c r="D1141" s="26"/>
      <c r="E1141" s="26"/>
      <c r="F1141" s="26"/>
      <c r="G1141" s="26"/>
      <c r="H1141" s="26"/>
      <c r="I1141" s="26"/>
      <c r="J1141" s="26"/>
      <c r="K1141" s="26"/>
      <c r="L1141" s="26"/>
      <c r="M1141" s="26"/>
      <c r="N1141" s="26"/>
    </row>
    <row r="1142" spans="3:14" ht="12.75">
      <c r="C1142" s="26"/>
      <c r="D1142" s="26"/>
      <c r="E1142" s="26"/>
      <c r="F1142" s="26"/>
      <c r="G1142" s="26"/>
      <c r="H1142" s="26"/>
      <c r="I1142" s="26"/>
      <c r="J1142" s="26"/>
      <c r="K1142" s="26"/>
      <c r="L1142" s="26"/>
      <c r="M1142" s="26"/>
      <c r="N1142" s="26"/>
    </row>
    <row r="1143" spans="3:14" ht="12.75">
      <c r="C1143" s="26"/>
      <c r="D1143" s="26"/>
      <c r="E1143" s="26"/>
      <c r="F1143" s="26"/>
      <c r="G1143" s="26"/>
      <c r="H1143" s="26"/>
      <c r="I1143" s="26"/>
      <c r="J1143" s="26"/>
      <c r="K1143" s="26"/>
      <c r="L1143" s="26"/>
      <c r="M1143" s="26"/>
      <c r="N1143" s="26"/>
    </row>
    <row r="1144" spans="3:14" ht="12.75">
      <c r="C1144" s="26"/>
      <c r="D1144" s="26"/>
      <c r="E1144" s="26"/>
      <c r="F1144" s="26"/>
      <c r="G1144" s="26"/>
      <c r="H1144" s="26"/>
      <c r="I1144" s="26"/>
      <c r="J1144" s="26"/>
      <c r="K1144" s="26"/>
      <c r="L1144" s="26"/>
      <c r="M1144" s="26"/>
      <c r="N1144" s="26"/>
    </row>
    <row r="1145" spans="3:14" ht="12.75">
      <c r="C1145" s="26"/>
      <c r="D1145" s="26"/>
      <c r="E1145" s="26"/>
      <c r="F1145" s="26"/>
      <c r="G1145" s="26"/>
      <c r="H1145" s="26"/>
      <c r="I1145" s="26"/>
      <c r="J1145" s="26"/>
      <c r="K1145" s="26"/>
      <c r="L1145" s="26"/>
      <c r="M1145" s="26"/>
      <c r="N1145" s="26"/>
    </row>
    <row r="1146" spans="3:14" ht="12.75">
      <c r="C1146" s="26"/>
      <c r="D1146" s="26"/>
      <c r="E1146" s="26"/>
      <c r="F1146" s="26"/>
      <c r="G1146" s="26"/>
      <c r="H1146" s="26"/>
      <c r="I1146" s="26"/>
      <c r="J1146" s="26"/>
      <c r="K1146" s="26"/>
      <c r="L1146" s="26"/>
      <c r="M1146" s="26"/>
      <c r="N1146" s="26"/>
    </row>
    <row r="1147" spans="3:14" ht="12.75">
      <c r="C1147" s="26"/>
      <c r="D1147" s="26"/>
      <c r="E1147" s="26"/>
      <c r="F1147" s="26"/>
      <c r="G1147" s="26"/>
      <c r="H1147" s="26"/>
      <c r="I1147" s="26"/>
      <c r="J1147" s="26"/>
      <c r="K1147" s="26"/>
      <c r="L1147" s="26"/>
      <c r="M1147" s="26"/>
      <c r="N1147" s="26"/>
    </row>
    <row r="1148" spans="3:14" ht="12.75">
      <c r="C1148" s="26"/>
      <c r="D1148" s="26"/>
      <c r="E1148" s="26"/>
      <c r="F1148" s="26"/>
      <c r="G1148" s="26"/>
      <c r="H1148" s="26"/>
      <c r="I1148" s="26"/>
      <c r="J1148" s="26"/>
      <c r="K1148" s="26"/>
      <c r="L1148" s="26"/>
      <c r="M1148" s="26"/>
      <c r="N1148" s="26"/>
    </row>
    <row r="1149" spans="3:14" ht="12.75">
      <c r="C1149" s="26"/>
      <c r="D1149" s="26"/>
      <c r="E1149" s="26"/>
      <c r="F1149" s="26"/>
      <c r="G1149" s="26"/>
      <c r="H1149" s="26"/>
      <c r="I1149" s="26"/>
      <c r="J1149" s="26"/>
      <c r="K1149" s="26"/>
      <c r="L1149" s="26"/>
      <c r="M1149" s="26"/>
      <c r="N1149" s="26"/>
    </row>
    <row r="1150" spans="3:14" ht="12.75">
      <c r="C1150" s="26"/>
      <c r="D1150" s="26"/>
      <c r="E1150" s="26"/>
      <c r="F1150" s="26"/>
      <c r="G1150" s="26"/>
      <c r="H1150" s="26"/>
      <c r="I1150" s="26"/>
      <c r="J1150" s="26"/>
      <c r="K1150" s="26"/>
      <c r="L1150" s="26"/>
      <c r="M1150" s="26"/>
      <c r="N1150" s="26"/>
    </row>
    <row r="1151" spans="3:14" ht="12.75">
      <c r="C1151" s="26"/>
      <c r="D1151" s="26"/>
      <c r="E1151" s="26"/>
      <c r="F1151" s="26"/>
      <c r="G1151" s="26"/>
      <c r="H1151" s="26"/>
      <c r="I1151" s="26"/>
      <c r="J1151" s="26"/>
      <c r="K1151" s="26"/>
      <c r="L1151" s="26"/>
      <c r="M1151" s="26"/>
      <c r="N1151" s="26"/>
    </row>
    <row r="1152" spans="3:14" ht="12.75">
      <c r="C1152" s="26"/>
      <c r="D1152" s="26"/>
      <c r="E1152" s="26"/>
      <c r="F1152" s="26"/>
      <c r="G1152" s="26"/>
      <c r="H1152" s="26"/>
      <c r="I1152" s="26"/>
      <c r="J1152" s="26"/>
      <c r="K1152" s="26"/>
      <c r="L1152" s="26"/>
      <c r="M1152" s="26"/>
      <c r="N1152" s="26"/>
    </row>
    <row r="1153" spans="3:14" ht="12.75">
      <c r="C1153" s="26"/>
      <c r="D1153" s="26"/>
      <c r="E1153" s="26"/>
      <c r="F1153" s="26"/>
      <c r="G1153" s="26"/>
      <c r="H1153" s="26"/>
      <c r="I1153" s="26"/>
      <c r="J1153" s="26"/>
      <c r="K1153" s="26"/>
      <c r="L1153" s="26"/>
      <c r="M1153" s="26"/>
      <c r="N1153" s="26"/>
    </row>
    <row r="1154" spans="3:14" ht="12.75">
      <c r="C1154" s="26"/>
      <c r="D1154" s="26"/>
      <c r="E1154" s="26"/>
      <c r="F1154" s="26"/>
      <c r="G1154" s="26"/>
      <c r="H1154" s="26"/>
      <c r="I1154" s="26"/>
      <c r="J1154" s="26"/>
      <c r="K1154" s="26"/>
      <c r="L1154" s="26"/>
      <c r="M1154" s="26"/>
      <c r="N1154" s="26"/>
    </row>
    <row r="1155" spans="3:14" ht="12.75">
      <c r="C1155" s="26"/>
      <c r="D1155" s="26"/>
      <c r="E1155" s="26"/>
      <c r="F1155" s="26"/>
      <c r="G1155" s="26"/>
      <c r="H1155" s="26"/>
      <c r="I1155" s="26"/>
      <c r="J1155" s="26"/>
      <c r="K1155" s="26"/>
      <c r="L1155" s="26"/>
      <c r="M1155" s="26"/>
      <c r="N1155" s="26"/>
    </row>
    <row r="1156" spans="3:14" ht="12.75">
      <c r="C1156" s="26"/>
      <c r="D1156" s="26"/>
      <c r="E1156" s="26"/>
      <c r="F1156" s="26"/>
      <c r="G1156" s="26"/>
      <c r="H1156" s="26"/>
      <c r="I1156" s="26"/>
      <c r="J1156" s="26"/>
      <c r="K1156" s="26"/>
      <c r="L1156" s="26"/>
      <c r="M1156" s="26"/>
      <c r="N1156" s="26"/>
    </row>
    <row r="1157" spans="3:14" ht="12.75">
      <c r="C1157" s="26"/>
      <c r="D1157" s="26"/>
      <c r="E1157" s="26"/>
      <c r="F1157" s="26"/>
      <c r="G1157" s="26"/>
      <c r="H1157" s="26"/>
      <c r="I1157" s="26"/>
      <c r="J1157" s="26"/>
      <c r="K1157" s="26"/>
      <c r="L1157" s="26"/>
      <c r="M1157" s="26"/>
      <c r="N1157" s="26"/>
    </row>
    <row r="1158" spans="3:14" ht="12.75">
      <c r="C1158" s="26"/>
      <c r="D1158" s="26"/>
      <c r="E1158" s="26"/>
      <c r="F1158" s="26"/>
      <c r="G1158" s="26"/>
      <c r="H1158" s="26"/>
      <c r="I1158" s="26"/>
      <c r="J1158" s="26"/>
      <c r="K1158" s="26"/>
      <c r="L1158" s="26"/>
      <c r="M1158" s="26"/>
      <c r="N1158" s="26"/>
    </row>
    <row r="1159" spans="3:14" ht="12.75">
      <c r="C1159" s="26"/>
      <c r="D1159" s="26"/>
      <c r="E1159" s="26"/>
      <c r="F1159" s="26"/>
      <c r="G1159" s="26"/>
      <c r="H1159" s="26"/>
      <c r="I1159" s="26"/>
      <c r="J1159" s="26"/>
      <c r="K1159" s="26"/>
      <c r="L1159" s="26"/>
      <c r="M1159" s="26"/>
      <c r="N1159" s="26"/>
    </row>
    <row r="1160" spans="3:14" ht="12.75">
      <c r="C1160" s="26"/>
      <c r="D1160" s="26"/>
      <c r="E1160" s="26"/>
      <c r="F1160" s="26"/>
      <c r="G1160" s="26"/>
      <c r="H1160" s="26"/>
      <c r="I1160" s="26"/>
      <c r="J1160" s="26"/>
      <c r="K1160" s="26"/>
      <c r="L1160" s="26"/>
      <c r="M1160" s="26"/>
      <c r="N1160" s="26"/>
    </row>
    <row r="1161" spans="3:14" ht="12.75">
      <c r="C1161" s="26"/>
      <c r="D1161" s="26"/>
      <c r="E1161" s="26"/>
      <c r="F1161" s="26"/>
      <c r="G1161" s="26"/>
      <c r="H1161" s="26"/>
      <c r="I1161" s="26"/>
      <c r="J1161" s="26"/>
      <c r="K1161" s="26"/>
      <c r="L1161" s="26"/>
      <c r="M1161" s="26"/>
      <c r="N1161" s="26"/>
    </row>
    <row r="1162" spans="3:14" ht="12.75">
      <c r="C1162" s="26"/>
      <c r="D1162" s="26"/>
      <c r="E1162" s="26"/>
      <c r="F1162" s="26"/>
      <c r="G1162" s="26"/>
      <c r="H1162" s="26"/>
      <c r="I1162" s="26"/>
      <c r="J1162" s="26"/>
      <c r="K1162" s="26"/>
      <c r="L1162" s="26"/>
      <c r="M1162" s="26"/>
      <c r="N1162" s="26"/>
    </row>
    <row r="1163" spans="3:14" ht="12.75">
      <c r="C1163" s="26"/>
      <c r="D1163" s="26"/>
      <c r="E1163" s="26"/>
      <c r="F1163" s="26"/>
      <c r="G1163" s="26"/>
      <c r="H1163" s="26"/>
      <c r="I1163" s="26"/>
      <c r="J1163" s="26"/>
      <c r="K1163" s="26"/>
      <c r="L1163" s="26"/>
      <c r="M1163" s="26"/>
      <c r="N1163" s="26"/>
    </row>
    <row r="1164" spans="3:14" ht="12.75">
      <c r="C1164" s="26"/>
      <c r="D1164" s="26"/>
      <c r="E1164" s="26"/>
      <c r="F1164" s="26"/>
      <c r="G1164" s="26"/>
      <c r="H1164" s="26"/>
      <c r="I1164" s="26"/>
      <c r="J1164" s="26"/>
      <c r="K1164" s="26"/>
      <c r="L1164" s="26"/>
      <c r="M1164" s="26"/>
      <c r="N1164" s="26"/>
    </row>
    <row r="1165" spans="3:14" ht="12.75">
      <c r="C1165" s="26"/>
      <c r="D1165" s="26"/>
      <c r="E1165" s="26"/>
      <c r="F1165" s="26"/>
      <c r="G1165" s="26"/>
      <c r="H1165" s="26"/>
      <c r="I1165" s="26"/>
      <c r="J1165" s="26"/>
      <c r="K1165" s="26"/>
      <c r="L1165" s="26"/>
      <c r="M1165" s="26"/>
      <c r="N1165" s="26"/>
    </row>
    <row r="1166" spans="3:14" ht="12.75">
      <c r="C1166" s="26"/>
      <c r="D1166" s="26"/>
      <c r="E1166" s="26"/>
      <c r="F1166" s="26"/>
      <c r="G1166" s="26"/>
      <c r="H1166" s="26"/>
      <c r="I1166" s="26"/>
      <c r="J1166" s="26"/>
      <c r="K1166" s="26"/>
      <c r="L1166" s="26"/>
      <c r="M1166" s="26"/>
      <c r="N1166" s="26"/>
    </row>
    <row r="1167" spans="3:14" ht="12.75">
      <c r="C1167" s="26"/>
      <c r="D1167" s="26"/>
      <c r="E1167" s="26"/>
      <c r="F1167" s="26"/>
      <c r="G1167" s="26"/>
      <c r="H1167" s="26"/>
      <c r="I1167" s="26"/>
      <c r="J1167" s="26"/>
      <c r="K1167" s="26"/>
      <c r="L1167" s="26"/>
      <c r="M1167" s="26"/>
      <c r="N1167" s="26"/>
    </row>
    <row r="1168" spans="3:14" ht="12.75">
      <c r="C1168" s="26"/>
      <c r="D1168" s="26"/>
      <c r="E1168" s="26"/>
      <c r="F1168" s="26"/>
      <c r="G1168" s="26"/>
      <c r="H1168" s="26"/>
      <c r="I1168" s="26"/>
      <c r="J1168" s="26"/>
      <c r="K1168" s="26"/>
      <c r="L1168" s="26"/>
      <c r="M1168" s="26"/>
      <c r="N1168" s="26"/>
    </row>
    <row r="1169" spans="3:14" ht="12.75">
      <c r="C1169" s="26"/>
      <c r="D1169" s="26"/>
      <c r="E1169" s="26"/>
      <c r="F1169" s="26"/>
      <c r="G1169" s="26"/>
      <c r="H1169" s="26"/>
      <c r="I1169" s="26"/>
      <c r="J1169" s="26"/>
      <c r="K1169" s="26"/>
      <c r="L1169" s="26"/>
      <c r="M1169" s="26"/>
      <c r="N1169" s="26"/>
    </row>
    <row r="1170" spans="3:14" ht="12.75">
      <c r="C1170" s="26"/>
      <c r="D1170" s="26"/>
      <c r="E1170" s="26"/>
      <c r="F1170" s="26"/>
      <c r="G1170" s="26"/>
      <c r="H1170" s="26"/>
      <c r="I1170" s="26"/>
      <c r="J1170" s="26"/>
      <c r="K1170" s="26"/>
      <c r="L1170" s="26"/>
      <c r="M1170" s="26"/>
      <c r="N1170" s="26"/>
    </row>
    <row r="1171" spans="3:14" ht="12.75">
      <c r="C1171" s="26"/>
      <c r="D1171" s="26"/>
      <c r="E1171" s="26"/>
      <c r="F1171" s="26"/>
      <c r="G1171" s="26"/>
      <c r="H1171" s="26"/>
      <c r="I1171" s="26"/>
      <c r="J1171" s="26"/>
      <c r="K1171" s="26"/>
      <c r="L1171" s="26"/>
      <c r="M1171" s="26"/>
      <c r="N1171" s="26"/>
    </row>
    <row r="1172" spans="3:14" ht="12.75">
      <c r="C1172" s="26"/>
      <c r="D1172" s="26"/>
      <c r="E1172" s="26"/>
      <c r="F1172" s="26"/>
      <c r="G1172" s="26"/>
      <c r="H1172" s="26"/>
      <c r="I1172" s="26"/>
      <c r="J1172" s="26"/>
      <c r="K1172" s="26"/>
      <c r="L1172" s="26"/>
      <c r="M1172" s="26"/>
      <c r="N1172" s="26"/>
    </row>
    <row r="1173" spans="3:14" ht="12.75">
      <c r="C1173" s="26"/>
      <c r="D1173" s="26"/>
      <c r="E1173" s="26"/>
      <c r="F1173" s="26"/>
      <c r="G1173" s="26"/>
      <c r="H1173" s="26"/>
      <c r="I1173" s="26"/>
      <c r="J1173" s="26"/>
      <c r="K1173" s="26"/>
      <c r="L1173" s="26"/>
      <c r="M1173" s="26"/>
      <c r="N1173" s="26"/>
    </row>
    <row r="1174" spans="3:14" ht="12.75">
      <c r="C1174" s="26"/>
      <c r="D1174" s="26"/>
      <c r="E1174" s="26"/>
      <c r="F1174" s="26"/>
      <c r="G1174" s="26"/>
      <c r="H1174" s="26"/>
      <c r="I1174" s="26"/>
      <c r="J1174" s="26"/>
      <c r="K1174" s="26"/>
      <c r="L1174" s="26"/>
      <c r="M1174" s="26"/>
      <c r="N1174" s="26"/>
    </row>
    <row r="1175" spans="3:14" ht="12.75">
      <c r="C1175" s="26"/>
      <c r="D1175" s="26"/>
      <c r="E1175" s="26"/>
      <c r="F1175" s="26"/>
      <c r="G1175" s="26"/>
      <c r="H1175" s="26"/>
      <c r="I1175" s="26"/>
      <c r="J1175" s="26"/>
      <c r="K1175" s="26"/>
      <c r="L1175" s="26"/>
      <c r="M1175" s="26"/>
      <c r="N1175" s="26"/>
    </row>
    <row r="1176" spans="3:14" ht="12.75">
      <c r="C1176" s="26"/>
      <c r="D1176" s="26"/>
      <c r="E1176" s="26"/>
      <c r="F1176" s="26"/>
      <c r="G1176" s="26"/>
      <c r="H1176" s="26"/>
      <c r="I1176" s="26"/>
      <c r="J1176" s="26"/>
      <c r="K1176" s="26"/>
      <c r="L1176" s="26"/>
      <c r="M1176" s="26"/>
      <c r="N1176" s="26"/>
    </row>
    <row r="1177" spans="3:14" ht="12.75">
      <c r="C1177" s="26"/>
      <c r="D1177" s="26"/>
      <c r="E1177" s="26"/>
      <c r="F1177" s="26"/>
      <c r="G1177" s="26"/>
      <c r="H1177" s="26"/>
      <c r="I1177" s="26"/>
      <c r="J1177" s="26"/>
      <c r="K1177" s="26"/>
      <c r="L1177" s="26"/>
      <c r="M1177" s="26"/>
      <c r="N1177" s="26"/>
    </row>
    <row r="1178" spans="3:14" ht="12.75">
      <c r="C1178" s="26"/>
      <c r="D1178" s="26"/>
      <c r="E1178" s="26"/>
      <c r="F1178" s="26"/>
      <c r="G1178" s="26"/>
      <c r="H1178" s="26"/>
      <c r="I1178" s="26"/>
      <c r="J1178" s="26"/>
      <c r="K1178" s="26"/>
      <c r="L1178" s="26"/>
      <c r="M1178" s="26"/>
      <c r="N1178" s="26"/>
    </row>
    <row r="1179" spans="3:14" ht="12.75">
      <c r="C1179" s="26"/>
      <c r="D1179" s="26"/>
      <c r="E1179" s="26"/>
      <c r="F1179" s="26"/>
      <c r="G1179" s="26"/>
      <c r="H1179" s="26"/>
      <c r="I1179" s="26"/>
      <c r="J1179" s="26"/>
      <c r="K1179" s="26"/>
      <c r="L1179" s="26"/>
      <c r="M1179" s="26"/>
      <c r="N1179" s="26"/>
    </row>
    <row r="1180" spans="3:14" ht="12.75">
      <c r="C1180" s="26"/>
      <c r="D1180" s="26"/>
      <c r="E1180" s="26"/>
      <c r="F1180" s="26"/>
      <c r="G1180" s="26"/>
      <c r="H1180" s="26"/>
      <c r="I1180" s="26"/>
      <c r="J1180" s="26"/>
      <c r="K1180" s="26"/>
      <c r="L1180" s="26"/>
      <c r="M1180" s="26"/>
      <c r="N1180" s="26"/>
    </row>
    <row r="1181" spans="3:14" ht="12.75">
      <c r="C1181" s="26"/>
      <c r="D1181" s="26"/>
      <c r="E1181" s="26"/>
      <c r="F1181" s="26"/>
      <c r="G1181" s="26"/>
      <c r="H1181" s="26"/>
      <c r="I1181" s="26"/>
      <c r="J1181" s="26"/>
      <c r="K1181" s="26"/>
      <c r="L1181" s="26"/>
      <c r="M1181" s="26"/>
      <c r="N1181" s="26"/>
    </row>
    <row r="1182" spans="3:14" ht="12.75">
      <c r="C1182" s="26"/>
      <c r="D1182" s="26"/>
      <c r="E1182" s="26"/>
      <c r="F1182" s="26"/>
      <c r="G1182" s="26"/>
      <c r="H1182" s="26"/>
      <c r="I1182" s="26"/>
      <c r="J1182" s="26"/>
      <c r="K1182" s="26"/>
      <c r="L1182" s="26"/>
      <c r="M1182" s="26"/>
      <c r="N1182" s="26"/>
    </row>
    <row r="1183" spans="3:14" ht="12.75">
      <c r="C1183" s="26"/>
      <c r="D1183" s="26"/>
      <c r="E1183" s="26"/>
      <c r="F1183" s="26"/>
      <c r="G1183" s="26"/>
      <c r="H1183" s="26"/>
      <c r="I1183" s="26"/>
      <c r="J1183" s="26"/>
      <c r="K1183" s="26"/>
      <c r="L1183" s="26"/>
      <c r="M1183" s="26"/>
      <c r="N1183" s="26"/>
    </row>
    <row r="1184" spans="3:14" ht="12.75">
      <c r="C1184" s="26"/>
      <c r="D1184" s="26"/>
      <c r="E1184" s="26"/>
      <c r="F1184" s="26"/>
      <c r="G1184" s="26"/>
      <c r="H1184" s="26"/>
      <c r="I1184" s="26"/>
      <c r="J1184" s="26"/>
      <c r="K1184" s="26"/>
      <c r="L1184" s="26"/>
      <c r="M1184" s="26"/>
      <c r="N1184" s="26"/>
    </row>
    <row r="1185" spans="3:14" ht="12.75">
      <c r="C1185" s="26"/>
      <c r="D1185" s="26"/>
      <c r="E1185" s="26"/>
      <c r="F1185" s="26"/>
      <c r="G1185" s="26"/>
      <c r="H1185" s="26"/>
      <c r="I1185" s="26"/>
      <c r="J1185" s="26"/>
      <c r="K1185" s="26"/>
      <c r="L1185" s="26"/>
      <c r="M1185" s="26"/>
      <c r="N1185" s="26"/>
    </row>
    <row r="1186" spans="3:14" ht="12.75">
      <c r="C1186" s="26"/>
      <c r="D1186" s="26"/>
      <c r="E1186" s="26"/>
      <c r="F1186" s="26"/>
      <c r="G1186" s="26"/>
      <c r="H1186" s="26"/>
      <c r="I1186" s="26"/>
      <c r="J1186" s="26"/>
      <c r="K1186" s="26"/>
      <c r="L1186" s="26"/>
      <c r="M1186" s="26"/>
      <c r="N1186" s="26"/>
    </row>
    <row r="1187" spans="3:14" ht="12.75">
      <c r="C1187" s="26"/>
      <c r="D1187" s="26"/>
      <c r="E1187" s="26"/>
      <c r="F1187" s="26"/>
      <c r="G1187" s="26"/>
      <c r="H1187" s="26"/>
      <c r="I1187" s="26"/>
      <c r="J1187" s="26"/>
      <c r="K1187" s="26"/>
      <c r="L1187" s="26"/>
      <c r="M1187" s="26"/>
      <c r="N1187" s="26"/>
    </row>
    <row r="1188" spans="3:14" ht="12.75">
      <c r="C1188" s="26"/>
      <c r="D1188" s="26"/>
      <c r="E1188" s="26"/>
      <c r="F1188" s="26"/>
      <c r="G1188" s="26"/>
      <c r="H1188" s="26"/>
      <c r="I1188" s="26"/>
      <c r="J1188" s="26"/>
      <c r="K1188" s="26"/>
      <c r="L1188" s="26"/>
      <c r="M1188" s="26"/>
      <c r="N1188" s="26"/>
    </row>
    <row r="1189" spans="3:14" ht="12.75">
      <c r="C1189" s="26"/>
      <c r="D1189" s="26"/>
      <c r="E1189" s="26"/>
      <c r="F1189" s="26"/>
      <c r="G1189" s="26"/>
      <c r="H1189" s="26"/>
      <c r="I1189" s="26"/>
      <c r="J1189" s="26"/>
      <c r="K1189" s="26"/>
      <c r="L1189" s="26"/>
      <c r="M1189" s="26"/>
      <c r="N1189" s="26"/>
    </row>
    <row r="1190" spans="3:14" ht="12.75">
      <c r="C1190" s="26"/>
      <c r="D1190" s="26"/>
      <c r="E1190" s="26"/>
      <c r="F1190" s="26"/>
      <c r="G1190" s="26"/>
      <c r="H1190" s="26"/>
      <c r="I1190" s="26"/>
      <c r="J1190" s="26"/>
      <c r="K1190" s="26"/>
      <c r="L1190" s="26"/>
      <c r="M1190" s="26"/>
      <c r="N1190" s="26"/>
    </row>
    <row r="1191" spans="3:14" ht="12.75">
      <c r="C1191" s="26"/>
      <c r="D1191" s="26"/>
      <c r="E1191" s="26"/>
      <c r="F1191" s="26"/>
      <c r="G1191" s="26"/>
      <c r="H1191" s="26"/>
      <c r="I1191" s="26"/>
      <c r="J1191" s="26"/>
      <c r="K1191" s="26"/>
      <c r="L1191" s="26"/>
      <c r="M1191" s="26"/>
      <c r="N1191" s="26"/>
    </row>
    <row r="1192" spans="3:14" ht="12.75">
      <c r="C1192" s="26"/>
      <c r="D1192" s="26"/>
      <c r="E1192" s="26"/>
      <c r="F1192" s="26"/>
      <c r="G1192" s="26"/>
      <c r="H1192" s="26"/>
      <c r="I1192" s="26"/>
      <c r="J1192" s="26"/>
      <c r="K1192" s="26"/>
      <c r="L1192" s="26"/>
      <c r="M1192" s="26"/>
      <c r="N1192" s="26"/>
    </row>
    <row r="1193" spans="3:14" ht="12.75">
      <c r="C1193" s="26"/>
      <c r="D1193" s="26"/>
      <c r="E1193" s="26"/>
      <c r="F1193" s="26"/>
      <c r="G1193" s="26"/>
      <c r="H1193" s="26"/>
      <c r="I1193" s="26"/>
      <c r="J1193" s="26"/>
      <c r="K1193" s="26"/>
      <c r="L1193" s="26"/>
      <c r="M1193" s="26"/>
      <c r="N1193" s="26"/>
    </row>
    <row r="1194" spans="3:14" ht="12.75">
      <c r="C1194" s="26"/>
      <c r="D1194" s="26"/>
      <c r="E1194" s="26"/>
      <c r="F1194" s="26"/>
      <c r="G1194" s="26"/>
      <c r="H1194" s="26"/>
      <c r="I1194" s="26"/>
      <c r="J1194" s="26"/>
      <c r="K1194" s="26"/>
      <c r="L1194" s="26"/>
      <c r="M1194" s="26"/>
      <c r="N1194" s="26"/>
    </row>
    <row r="1195" spans="3:14" ht="12.75">
      <c r="C1195" s="26"/>
      <c r="D1195" s="26"/>
      <c r="E1195" s="26"/>
      <c r="F1195" s="26"/>
      <c r="G1195" s="26"/>
      <c r="H1195" s="26"/>
      <c r="I1195" s="26"/>
      <c r="J1195" s="26"/>
      <c r="K1195" s="26"/>
      <c r="L1195" s="26"/>
      <c r="M1195" s="26"/>
      <c r="N1195" s="26"/>
    </row>
    <row r="1196" spans="3:14" ht="12.75">
      <c r="C1196" s="26"/>
      <c r="D1196" s="26"/>
      <c r="E1196" s="26"/>
      <c r="F1196" s="26"/>
      <c r="G1196" s="26"/>
      <c r="H1196" s="26"/>
      <c r="I1196" s="26"/>
      <c r="J1196" s="26"/>
      <c r="K1196" s="26"/>
      <c r="L1196" s="26"/>
      <c r="M1196" s="26"/>
      <c r="N1196" s="26"/>
    </row>
    <row r="1197" spans="3:14" ht="12.75">
      <c r="C1197" s="26"/>
      <c r="D1197" s="26"/>
      <c r="E1197" s="26"/>
      <c r="F1197" s="26"/>
      <c r="G1197" s="26"/>
      <c r="H1197" s="26"/>
      <c r="I1197" s="26"/>
      <c r="J1197" s="26"/>
      <c r="K1197" s="26"/>
      <c r="L1197" s="26"/>
      <c r="M1197" s="26"/>
      <c r="N1197" s="26"/>
    </row>
    <row r="1198" spans="3:14" ht="12.75">
      <c r="C1198" s="26"/>
      <c r="D1198" s="26"/>
      <c r="E1198" s="26"/>
      <c r="F1198" s="26"/>
      <c r="G1198" s="26"/>
      <c r="H1198" s="26"/>
      <c r="I1198" s="26"/>
      <c r="J1198" s="26"/>
      <c r="K1198" s="26"/>
      <c r="L1198" s="26"/>
      <c r="M1198" s="26"/>
      <c r="N1198" s="26"/>
    </row>
    <row r="1199" spans="3:14" ht="12.75">
      <c r="C1199" s="26"/>
      <c r="D1199" s="26"/>
      <c r="E1199" s="26"/>
      <c r="F1199" s="26"/>
      <c r="G1199" s="26"/>
      <c r="H1199" s="26"/>
      <c r="I1199" s="26"/>
      <c r="J1199" s="26"/>
      <c r="K1199" s="26"/>
      <c r="L1199" s="26"/>
      <c r="M1199" s="26"/>
      <c r="N1199" s="26"/>
    </row>
    <row r="1200" spans="3:14" ht="12.75">
      <c r="C1200" s="26"/>
      <c r="D1200" s="26"/>
      <c r="E1200" s="26"/>
      <c r="F1200" s="26"/>
      <c r="G1200" s="26"/>
      <c r="H1200" s="26"/>
      <c r="I1200" s="26"/>
      <c r="J1200" s="26"/>
      <c r="K1200" s="26"/>
      <c r="L1200" s="26"/>
      <c r="M1200" s="26"/>
      <c r="N1200" s="26"/>
    </row>
    <row r="1201" spans="3:14" ht="12.75">
      <c r="C1201" s="26"/>
      <c r="D1201" s="26"/>
      <c r="E1201" s="26"/>
      <c r="F1201" s="26"/>
      <c r="G1201" s="26"/>
      <c r="H1201" s="26"/>
      <c r="I1201" s="26"/>
      <c r="J1201" s="26"/>
      <c r="K1201" s="26"/>
      <c r="L1201" s="26"/>
      <c r="M1201" s="26"/>
      <c r="N1201" s="26"/>
    </row>
    <row r="1202" spans="3:14" ht="12.75">
      <c r="C1202" s="26"/>
      <c r="D1202" s="26"/>
      <c r="E1202" s="26"/>
      <c r="F1202" s="26"/>
      <c r="G1202" s="26"/>
      <c r="H1202" s="26"/>
      <c r="I1202" s="26"/>
      <c r="J1202" s="26"/>
      <c r="K1202" s="26"/>
      <c r="L1202" s="26"/>
      <c r="M1202" s="26"/>
      <c r="N1202" s="26"/>
    </row>
    <row r="1203" spans="3:14" ht="12.75">
      <c r="C1203" s="26"/>
      <c r="D1203" s="26"/>
      <c r="E1203" s="26"/>
      <c r="F1203" s="26"/>
      <c r="G1203" s="26"/>
      <c r="H1203" s="26"/>
      <c r="I1203" s="26"/>
      <c r="J1203" s="26"/>
      <c r="K1203" s="26"/>
      <c r="L1203" s="26"/>
      <c r="M1203" s="26"/>
      <c r="N1203" s="26"/>
    </row>
    <row r="1204" spans="3:14" ht="12.75">
      <c r="C1204" s="26"/>
      <c r="D1204" s="26"/>
      <c r="E1204" s="26"/>
      <c r="F1204" s="26"/>
      <c r="G1204" s="26"/>
      <c r="H1204" s="26"/>
      <c r="I1204" s="26"/>
      <c r="J1204" s="26"/>
      <c r="K1204" s="26"/>
      <c r="L1204" s="26"/>
      <c r="M1204" s="26"/>
      <c r="N1204" s="26"/>
    </row>
    <row r="1205" spans="3:14" ht="12.75">
      <c r="C1205" s="26"/>
      <c r="D1205" s="26"/>
      <c r="E1205" s="26"/>
      <c r="F1205" s="26"/>
      <c r="G1205" s="26"/>
      <c r="H1205" s="26"/>
      <c r="I1205" s="26"/>
      <c r="J1205" s="26"/>
      <c r="K1205" s="26"/>
      <c r="L1205" s="26"/>
      <c r="M1205" s="26"/>
      <c r="N1205" s="26"/>
    </row>
    <row r="1206" spans="3:14" ht="12.75">
      <c r="C1206" s="26"/>
      <c r="D1206" s="26"/>
      <c r="E1206" s="26"/>
      <c r="F1206" s="26"/>
      <c r="G1206" s="26"/>
      <c r="H1206" s="26"/>
      <c r="I1206" s="26"/>
      <c r="J1206" s="26"/>
      <c r="K1206" s="26"/>
      <c r="L1206" s="26"/>
      <c r="M1206" s="26"/>
      <c r="N1206" s="26"/>
    </row>
    <row r="1207" spans="3:14" ht="12.75">
      <c r="C1207" s="26"/>
      <c r="D1207" s="26"/>
      <c r="E1207" s="26"/>
      <c r="F1207" s="26"/>
      <c r="G1207" s="26"/>
      <c r="H1207" s="26"/>
      <c r="I1207" s="26"/>
      <c r="J1207" s="26"/>
      <c r="K1207" s="26"/>
      <c r="L1207" s="26"/>
      <c r="M1207" s="26"/>
      <c r="N1207" s="26"/>
    </row>
    <row r="1208" spans="3:14" ht="12.75">
      <c r="C1208" s="26"/>
      <c r="D1208" s="26"/>
      <c r="E1208" s="26"/>
      <c r="F1208" s="26"/>
      <c r="G1208" s="26"/>
      <c r="H1208" s="26"/>
      <c r="I1208" s="26"/>
      <c r="J1208" s="26"/>
      <c r="K1208" s="26"/>
      <c r="L1208" s="26"/>
      <c r="M1208" s="26"/>
      <c r="N1208" s="26"/>
    </row>
    <row r="1209" spans="3:14" ht="12.75">
      <c r="C1209" s="26"/>
      <c r="D1209" s="26"/>
      <c r="E1209" s="26"/>
      <c r="F1209" s="26"/>
      <c r="G1209" s="26"/>
      <c r="H1209" s="26"/>
      <c r="I1209" s="26"/>
      <c r="J1209" s="26"/>
      <c r="K1209" s="26"/>
      <c r="L1209" s="26"/>
      <c r="M1209" s="26"/>
      <c r="N1209" s="26"/>
    </row>
    <row r="1210" spans="3:14" ht="12.75">
      <c r="C1210" s="26"/>
      <c r="D1210" s="26"/>
      <c r="E1210" s="26"/>
      <c r="F1210" s="26"/>
      <c r="G1210" s="26"/>
      <c r="H1210" s="26"/>
      <c r="I1210" s="26"/>
      <c r="J1210" s="26"/>
      <c r="K1210" s="26"/>
      <c r="L1210" s="26"/>
      <c r="M1210" s="26"/>
      <c r="N1210" s="26"/>
    </row>
    <row r="1211" spans="3:14" ht="12.75">
      <c r="C1211" s="26"/>
      <c r="D1211" s="26"/>
      <c r="E1211" s="26"/>
      <c r="F1211" s="26"/>
      <c r="G1211" s="26"/>
      <c r="H1211" s="26"/>
      <c r="I1211" s="26"/>
      <c r="J1211" s="26"/>
      <c r="K1211" s="26"/>
      <c r="L1211" s="26"/>
      <c r="M1211" s="26"/>
      <c r="N1211" s="26"/>
    </row>
    <row r="1212" spans="3:14" ht="12.75">
      <c r="C1212" s="26"/>
      <c r="D1212" s="26"/>
      <c r="E1212" s="26"/>
      <c r="F1212" s="26"/>
      <c r="G1212" s="26"/>
      <c r="H1212" s="26"/>
      <c r="I1212" s="26"/>
      <c r="J1212" s="26"/>
      <c r="K1212" s="26"/>
      <c r="L1212" s="26"/>
      <c r="M1212" s="26"/>
      <c r="N1212" s="26"/>
    </row>
    <row r="1213" spans="3:14" ht="12.75">
      <c r="C1213" s="26"/>
      <c r="D1213" s="26"/>
      <c r="E1213" s="26"/>
      <c r="F1213" s="26"/>
      <c r="G1213" s="26"/>
      <c r="H1213" s="26"/>
      <c r="I1213" s="26"/>
      <c r="J1213" s="26"/>
      <c r="K1213" s="26"/>
      <c r="L1213" s="26"/>
      <c r="M1213" s="26"/>
      <c r="N1213" s="26"/>
    </row>
    <row r="1214" spans="3:14" ht="12.75">
      <c r="C1214" s="26"/>
      <c r="D1214" s="26"/>
      <c r="E1214" s="26"/>
      <c r="F1214" s="26"/>
      <c r="G1214" s="26"/>
      <c r="H1214" s="26"/>
      <c r="I1214" s="26"/>
      <c r="J1214" s="26"/>
      <c r="K1214" s="26"/>
      <c r="L1214" s="26"/>
      <c r="M1214" s="26"/>
      <c r="N1214" s="26"/>
    </row>
    <row r="1215" spans="3:14" ht="12.75">
      <c r="C1215" s="26"/>
      <c r="D1215" s="26"/>
      <c r="E1215" s="26"/>
      <c r="F1215" s="26"/>
      <c r="G1215" s="26"/>
      <c r="H1215" s="26"/>
      <c r="I1215" s="26"/>
      <c r="J1215" s="26"/>
      <c r="K1215" s="26"/>
      <c r="L1215" s="26"/>
      <c r="M1215" s="26"/>
      <c r="N1215" s="26"/>
    </row>
    <row r="1216" spans="3:14" ht="12.75">
      <c r="C1216" s="26"/>
      <c r="D1216" s="26"/>
      <c r="E1216" s="26"/>
      <c r="F1216" s="26"/>
      <c r="G1216" s="26"/>
      <c r="H1216" s="26"/>
      <c r="I1216" s="26"/>
      <c r="J1216" s="26"/>
      <c r="K1216" s="26"/>
      <c r="L1216" s="26"/>
      <c r="M1216" s="26"/>
      <c r="N1216" s="26"/>
    </row>
    <row r="1217" spans="3:14" ht="12.75">
      <c r="C1217" s="26"/>
      <c r="D1217" s="26"/>
      <c r="E1217" s="26"/>
      <c r="F1217" s="26"/>
      <c r="G1217" s="26"/>
      <c r="H1217" s="26"/>
      <c r="I1217" s="26"/>
      <c r="J1217" s="26"/>
      <c r="K1217" s="26"/>
      <c r="L1217" s="26"/>
      <c r="M1217" s="26"/>
      <c r="N1217" s="26"/>
    </row>
    <row r="1218" spans="3:14" ht="12.75">
      <c r="C1218" s="26"/>
      <c r="D1218" s="26"/>
      <c r="E1218" s="26"/>
      <c r="F1218" s="26"/>
      <c r="G1218" s="26"/>
      <c r="H1218" s="26"/>
      <c r="I1218" s="26"/>
      <c r="J1218" s="26"/>
      <c r="K1218" s="26"/>
      <c r="L1218" s="26"/>
      <c r="M1218" s="26"/>
      <c r="N1218" s="26"/>
    </row>
    <row r="1219" spans="3:14" ht="12.75">
      <c r="C1219" s="26"/>
      <c r="D1219" s="26"/>
      <c r="E1219" s="26"/>
      <c r="F1219" s="26"/>
      <c r="G1219" s="26"/>
      <c r="H1219" s="26"/>
      <c r="I1219" s="26"/>
      <c r="J1219" s="26"/>
      <c r="K1219" s="26"/>
      <c r="L1219" s="26"/>
      <c r="M1219" s="26"/>
      <c r="N1219" s="26"/>
    </row>
    <row r="1220" spans="3:14" ht="12.75">
      <c r="C1220" s="26"/>
      <c r="D1220" s="26"/>
      <c r="E1220" s="26"/>
      <c r="F1220" s="26"/>
      <c r="G1220" s="26"/>
      <c r="H1220" s="26"/>
      <c r="I1220" s="26"/>
      <c r="J1220" s="26"/>
      <c r="K1220" s="26"/>
      <c r="L1220" s="26"/>
      <c r="M1220" s="26"/>
      <c r="N1220" s="26"/>
    </row>
    <row r="1221" spans="3:14" ht="12.75">
      <c r="C1221" s="26"/>
      <c r="D1221" s="26"/>
      <c r="E1221" s="26"/>
      <c r="F1221" s="26"/>
      <c r="G1221" s="26"/>
      <c r="H1221" s="26"/>
      <c r="I1221" s="26"/>
      <c r="J1221" s="26"/>
      <c r="K1221" s="26"/>
      <c r="L1221" s="26"/>
      <c r="M1221" s="26"/>
      <c r="N1221" s="26"/>
    </row>
    <row r="1222" spans="3:14" ht="12.75">
      <c r="C1222" s="26"/>
      <c r="D1222" s="26"/>
      <c r="E1222" s="26"/>
      <c r="F1222" s="26"/>
      <c r="G1222" s="26"/>
      <c r="H1222" s="26"/>
      <c r="I1222" s="26"/>
      <c r="J1222" s="26"/>
      <c r="K1222" s="26"/>
      <c r="L1222" s="26"/>
      <c r="M1222" s="26"/>
      <c r="N1222" s="26"/>
    </row>
    <row r="1223" spans="3:14" ht="12.75">
      <c r="C1223" s="26"/>
      <c r="D1223" s="26"/>
      <c r="E1223" s="26"/>
      <c r="F1223" s="26"/>
      <c r="G1223" s="26"/>
      <c r="H1223" s="26"/>
      <c r="I1223" s="26"/>
      <c r="J1223" s="26"/>
      <c r="K1223" s="26"/>
      <c r="L1223" s="26"/>
      <c r="M1223" s="26"/>
      <c r="N1223" s="26"/>
    </row>
    <row r="1224" spans="3:14" ht="12.75">
      <c r="C1224" s="26"/>
      <c r="D1224" s="26"/>
      <c r="E1224" s="26"/>
      <c r="F1224" s="26"/>
      <c r="G1224" s="26"/>
      <c r="H1224" s="26"/>
      <c r="I1224" s="26"/>
      <c r="J1224" s="26"/>
      <c r="K1224" s="26"/>
      <c r="L1224" s="26"/>
      <c r="M1224" s="26"/>
      <c r="N1224" s="26"/>
    </row>
    <row r="1225" spans="3:14" ht="12.75">
      <c r="C1225" s="26"/>
      <c r="D1225" s="26"/>
      <c r="E1225" s="26"/>
      <c r="F1225" s="26"/>
      <c r="G1225" s="26"/>
      <c r="H1225" s="26"/>
      <c r="I1225" s="26"/>
      <c r="J1225" s="26"/>
      <c r="K1225" s="26"/>
      <c r="L1225" s="26"/>
      <c r="M1225" s="26"/>
      <c r="N1225" s="26"/>
    </row>
    <row r="1226" spans="3:14" ht="12.75">
      <c r="C1226" s="26"/>
      <c r="D1226" s="26"/>
      <c r="E1226" s="26"/>
      <c r="F1226" s="26"/>
      <c r="G1226" s="26"/>
      <c r="H1226" s="26"/>
      <c r="I1226" s="26"/>
      <c r="J1226" s="26"/>
      <c r="K1226" s="26"/>
      <c r="L1226" s="26"/>
      <c r="M1226" s="26"/>
      <c r="N1226" s="26"/>
    </row>
    <row r="1227" spans="3:14" ht="12.75">
      <c r="C1227" s="26"/>
      <c r="D1227" s="26"/>
      <c r="E1227" s="26"/>
      <c r="F1227" s="26"/>
      <c r="G1227" s="26"/>
      <c r="H1227" s="26"/>
      <c r="I1227" s="26"/>
      <c r="J1227" s="26"/>
      <c r="K1227" s="26"/>
      <c r="L1227" s="26"/>
      <c r="M1227" s="26"/>
      <c r="N1227" s="26"/>
    </row>
    <row r="1228" spans="3:14" ht="12.75">
      <c r="C1228" s="26"/>
      <c r="D1228" s="26"/>
      <c r="E1228" s="26"/>
      <c r="F1228" s="26"/>
      <c r="G1228" s="26"/>
      <c r="H1228" s="26"/>
      <c r="I1228" s="26"/>
      <c r="J1228" s="26"/>
      <c r="K1228" s="26"/>
      <c r="L1228" s="26"/>
      <c r="M1228" s="26"/>
      <c r="N1228" s="26"/>
    </row>
    <row r="1229" spans="3:14" ht="12.75">
      <c r="C1229" s="26"/>
      <c r="D1229" s="26"/>
      <c r="E1229" s="26"/>
      <c r="F1229" s="26"/>
      <c r="G1229" s="26"/>
      <c r="H1229" s="26"/>
      <c r="I1229" s="26"/>
      <c r="J1229" s="26"/>
      <c r="K1229" s="26"/>
      <c r="L1229" s="26"/>
      <c r="M1229" s="26"/>
      <c r="N1229" s="26"/>
    </row>
    <row r="1230" spans="3:14" ht="12.75">
      <c r="C1230" s="26"/>
      <c r="D1230" s="26"/>
      <c r="E1230" s="26"/>
      <c r="F1230" s="26"/>
      <c r="G1230" s="26"/>
      <c r="H1230" s="26"/>
      <c r="I1230" s="26"/>
      <c r="J1230" s="26"/>
      <c r="K1230" s="26"/>
      <c r="L1230" s="26"/>
      <c r="M1230" s="26"/>
      <c r="N1230" s="26"/>
    </row>
    <row r="1231" spans="3:14" ht="12.75">
      <c r="C1231" s="26"/>
      <c r="D1231" s="26"/>
      <c r="E1231" s="26"/>
      <c r="F1231" s="26"/>
      <c r="G1231" s="26"/>
      <c r="H1231" s="26"/>
      <c r="I1231" s="26"/>
      <c r="J1231" s="26"/>
      <c r="K1231" s="26"/>
      <c r="L1231" s="26"/>
      <c r="M1231" s="26"/>
      <c r="N1231" s="26"/>
    </row>
    <row r="1232" spans="3:14" ht="12.75">
      <c r="C1232" s="26"/>
      <c r="D1232" s="26"/>
      <c r="E1232" s="26"/>
      <c r="F1232" s="26"/>
      <c r="G1232" s="26"/>
      <c r="H1232" s="26"/>
      <c r="I1232" s="26"/>
      <c r="J1232" s="26"/>
      <c r="K1232" s="26"/>
      <c r="L1232" s="26"/>
      <c r="M1232" s="26"/>
      <c r="N1232" s="26"/>
    </row>
    <row r="1233" spans="3:14" ht="12.75">
      <c r="C1233" s="26"/>
      <c r="D1233" s="26"/>
      <c r="E1233" s="26"/>
      <c r="F1233" s="26"/>
      <c r="G1233" s="26"/>
      <c r="H1233" s="26"/>
      <c r="I1233" s="26"/>
      <c r="J1233" s="26"/>
      <c r="K1233" s="26"/>
      <c r="L1233" s="26"/>
      <c r="M1233" s="26"/>
      <c r="N1233" s="26"/>
    </row>
    <row r="1234" spans="3:14" ht="12.75">
      <c r="C1234" s="26"/>
      <c r="D1234" s="26"/>
      <c r="E1234" s="26"/>
      <c r="F1234" s="26"/>
      <c r="G1234" s="26"/>
      <c r="H1234" s="26"/>
      <c r="I1234" s="26"/>
      <c r="J1234" s="26"/>
      <c r="K1234" s="26"/>
      <c r="L1234" s="26"/>
      <c r="M1234" s="26"/>
      <c r="N1234" s="26"/>
    </row>
    <row r="1235" spans="3:14" ht="12.75">
      <c r="C1235" s="26"/>
      <c r="D1235" s="26"/>
      <c r="E1235" s="26"/>
      <c r="F1235" s="26"/>
      <c r="G1235" s="26"/>
      <c r="H1235" s="26"/>
      <c r="I1235" s="26"/>
      <c r="J1235" s="26"/>
      <c r="K1235" s="26"/>
      <c r="L1235" s="26"/>
      <c r="M1235" s="26"/>
      <c r="N1235" s="26"/>
    </row>
    <row r="1236" spans="3:14" ht="12.75">
      <c r="C1236" s="26"/>
      <c r="D1236" s="26"/>
      <c r="E1236" s="26"/>
      <c r="F1236" s="26"/>
      <c r="G1236" s="26"/>
      <c r="H1236" s="26"/>
      <c r="I1236" s="26"/>
      <c r="J1236" s="26"/>
      <c r="K1236" s="26"/>
      <c r="L1236" s="26"/>
      <c r="M1236" s="26"/>
      <c r="N1236" s="26"/>
    </row>
    <row r="1237" spans="3:14" ht="12.75">
      <c r="C1237" s="26"/>
      <c r="D1237" s="26"/>
      <c r="E1237" s="26"/>
      <c r="F1237" s="26"/>
      <c r="G1237" s="26"/>
      <c r="H1237" s="26"/>
      <c r="I1237" s="26"/>
      <c r="J1237" s="26"/>
      <c r="K1237" s="26"/>
      <c r="L1237" s="26"/>
      <c r="M1237" s="26"/>
      <c r="N1237" s="26"/>
    </row>
    <row r="1238" spans="3:14" ht="12.75">
      <c r="C1238" s="26"/>
      <c r="D1238" s="26"/>
      <c r="E1238" s="26"/>
      <c r="F1238" s="26"/>
      <c r="G1238" s="26"/>
      <c r="H1238" s="26"/>
      <c r="I1238" s="26"/>
      <c r="J1238" s="26"/>
      <c r="K1238" s="26"/>
      <c r="L1238" s="26"/>
      <c r="M1238" s="26"/>
      <c r="N1238" s="26"/>
    </row>
    <row r="1239" spans="3:14" ht="12.75">
      <c r="C1239" s="26"/>
      <c r="D1239" s="26"/>
      <c r="E1239" s="26"/>
      <c r="F1239" s="26"/>
      <c r="G1239" s="26"/>
      <c r="H1239" s="26"/>
      <c r="I1239" s="26"/>
      <c r="J1239" s="26"/>
      <c r="K1239" s="26"/>
      <c r="L1239" s="26"/>
      <c r="M1239" s="26"/>
      <c r="N1239" s="26"/>
    </row>
    <row r="1240" spans="3:14" ht="12.75">
      <c r="C1240" s="26"/>
      <c r="D1240" s="26"/>
      <c r="E1240" s="26"/>
      <c r="F1240" s="26"/>
      <c r="G1240" s="26"/>
      <c r="H1240" s="26"/>
      <c r="I1240" s="26"/>
      <c r="J1240" s="26"/>
      <c r="K1240" s="26"/>
      <c r="L1240" s="26"/>
      <c r="M1240" s="26"/>
      <c r="N1240" s="26"/>
    </row>
    <row r="1241" spans="3:14" ht="12.75">
      <c r="C1241" s="26"/>
      <c r="D1241" s="26"/>
      <c r="E1241" s="26"/>
      <c r="F1241" s="26"/>
      <c r="G1241" s="26"/>
      <c r="H1241" s="26"/>
      <c r="I1241" s="26"/>
      <c r="J1241" s="26"/>
      <c r="K1241" s="26"/>
      <c r="L1241" s="26"/>
      <c r="M1241" s="26"/>
      <c r="N1241" s="26"/>
    </row>
    <row r="1242" spans="3:14" ht="12.75">
      <c r="C1242" s="26"/>
      <c r="D1242" s="26"/>
      <c r="E1242" s="26"/>
      <c r="F1242" s="26"/>
      <c r="G1242" s="26"/>
      <c r="H1242" s="26"/>
      <c r="I1242" s="26"/>
      <c r="J1242" s="26"/>
      <c r="K1242" s="26"/>
      <c r="L1242" s="26"/>
      <c r="M1242" s="26"/>
      <c r="N1242" s="26"/>
    </row>
    <row r="1243" spans="3:14" ht="12.75">
      <c r="C1243" s="26"/>
      <c r="D1243" s="26"/>
      <c r="E1243" s="26"/>
      <c r="F1243" s="26"/>
      <c r="G1243" s="26"/>
      <c r="H1243" s="26"/>
      <c r="I1243" s="26"/>
      <c r="J1243" s="26"/>
      <c r="K1243" s="26"/>
      <c r="L1243" s="26"/>
      <c r="M1243" s="26"/>
      <c r="N1243" s="26"/>
    </row>
    <row r="1244" spans="3:14" ht="12.75">
      <c r="C1244" s="26"/>
      <c r="D1244" s="26"/>
      <c r="E1244" s="26"/>
      <c r="F1244" s="26"/>
      <c r="G1244" s="26"/>
      <c r="H1244" s="26"/>
      <c r="I1244" s="26"/>
      <c r="J1244" s="26"/>
      <c r="K1244" s="26"/>
      <c r="L1244" s="26"/>
      <c r="M1244" s="26"/>
      <c r="N1244" s="26"/>
    </row>
    <row r="1245" spans="3:14" ht="12.75">
      <c r="C1245" s="26"/>
      <c r="D1245" s="26"/>
      <c r="E1245" s="26"/>
      <c r="F1245" s="26"/>
      <c r="G1245" s="26"/>
      <c r="H1245" s="26"/>
      <c r="I1245" s="26"/>
      <c r="J1245" s="26"/>
      <c r="K1245" s="26"/>
      <c r="L1245" s="26"/>
      <c r="M1245" s="26"/>
      <c r="N1245" s="26"/>
    </row>
    <row r="1246" spans="3:14" ht="12.75">
      <c r="C1246" s="26"/>
      <c r="D1246" s="26"/>
      <c r="E1246" s="26"/>
      <c r="F1246" s="26"/>
      <c r="G1246" s="26"/>
      <c r="H1246" s="26"/>
      <c r="I1246" s="26"/>
      <c r="J1246" s="26"/>
      <c r="K1246" s="26"/>
      <c r="L1246" s="26"/>
      <c r="M1246" s="26"/>
      <c r="N1246" s="26"/>
    </row>
    <row r="1247" spans="3:14" ht="12.75">
      <c r="C1247" s="26"/>
      <c r="D1247" s="26"/>
      <c r="E1247" s="26"/>
      <c r="F1247" s="26"/>
      <c r="G1247" s="26"/>
      <c r="H1247" s="26"/>
      <c r="I1247" s="26"/>
      <c r="J1247" s="26"/>
      <c r="K1247" s="26"/>
      <c r="L1247" s="26"/>
      <c r="M1247" s="26"/>
      <c r="N1247" s="26"/>
    </row>
    <row r="1248" spans="3:14" ht="12.75">
      <c r="C1248" s="26"/>
      <c r="D1248" s="26"/>
      <c r="E1248" s="26"/>
      <c r="F1248" s="26"/>
      <c r="G1248" s="26"/>
      <c r="H1248" s="26"/>
      <c r="I1248" s="26"/>
      <c r="J1248" s="26"/>
      <c r="K1248" s="26"/>
      <c r="L1248" s="26"/>
      <c r="M1248" s="26"/>
      <c r="N1248" s="26"/>
    </row>
    <row r="1249" spans="3:14" ht="12.75">
      <c r="C1249" s="26"/>
      <c r="D1249" s="26"/>
      <c r="E1249" s="26"/>
      <c r="F1249" s="26"/>
      <c r="G1249" s="26"/>
      <c r="H1249" s="26"/>
      <c r="I1249" s="26"/>
      <c r="J1249" s="26"/>
      <c r="K1249" s="26"/>
      <c r="L1249" s="26"/>
      <c r="M1249" s="26"/>
      <c r="N1249" s="26"/>
    </row>
    <row r="1250" spans="3:14" ht="12.75">
      <c r="C1250" s="26"/>
      <c r="D1250" s="26"/>
      <c r="E1250" s="26"/>
      <c r="F1250" s="26"/>
      <c r="G1250" s="26"/>
      <c r="H1250" s="26"/>
      <c r="I1250" s="26"/>
      <c r="J1250" s="26"/>
      <c r="K1250" s="26"/>
      <c r="L1250" s="26"/>
      <c r="M1250" s="26"/>
      <c r="N1250" s="26"/>
    </row>
    <row r="1251" spans="3:14" ht="12.75">
      <c r="C1251" s="26"/>
      <c r="D1251" s="26"/>
      <c r="E1251" s="26"/>
      <c r="F1251" s="26"/>
      <c r="G1251" s="26"/>
      <c r="H1251" s="26"/>
      <c r="I1251" s="26"/>
      <c r="J1251" s="26"/>
      <c r="K1251" s="26"/>
      <c r="L1251" s="26"/>
      <c r="M1251" s="26"/>
      <c r="N1251" s="26"/>
    </row>
    <row r="1252" spans="3:14" ht="12.75">
      <c r="C1252" s="26"/>
      <c r="D1252" s="26"/>
      <c r="E1252" s="26"/>
      <c r="F1252" s="26"/>
      <c r="G1252" s="26"/>
      <c r="H1252" s="26"/>
      <c r="I1252" s="26"/>
      <c r="J1252" s="26"/>
      <c r="K1252" s="26"/>
      <c r="L1252" s="26"/>
      <c r="M1252" s="26"/>
      <c r="N1252" s="26"/>
    </row>
    <row r="1253" spans="3:14" ht="12.75">
      <c r="C1253" s="26"/>
      <c r="D1253" s="26"/>
      <c r="E1253" s="26"/>
      <c r="F1253" s="26"/>
      <c r="G1253" s="26"/>
      <c r="H1253" s="26"/>
      <c r="I1253" s="26"/>
      <c r="J1253" s="26"/>
      <c r="K1253" s="26"/>
      <c r="L1253" s="26"/>
      <c r="M1253" s="26"/>
      <c r="N1253" s="26"/>
    </row>
    <row r="1254" spans="3:14" ht="12.75">
      <c r="C1254" s="26"/>
      <c r="D1254" s="26"/>
      <c r="E1254" s="26"/>
      <c r="F1254" s="26"/>
      <c r="G1254" s="26"/>
      <c r="H1254" s="26"/>
      <c r="I1254" s="26"/>
      <c r="J1254" s="26"/>
      <c r="K1254" s="26"/>
      <c r="L1254" s="26"/>
      <c r="M1254" s="26"/>
      <c r="N1254" s="26"/>
    </row>
    <row r="1255" spans="3:14" ht="12.75">
      <c r="C1255" s="26"/>
      <c r="D1255" s="26"/>
      <c r="E1255" s="26"/>
      <c r="F1255" s="26"/>
      <c r="G1255" s="26"/>
      <c r="H1255" s="26"/>
      <c r="I1255" s="26"/>
      <c r="J1255" s="26"/>
      <c r="K1255" s="26"/>
      <c r="L1255" s="26"/>
      <c r="M1255" s="26"/>
      <c r="N1255" s="26"/>
    </row>
    <row r="1256" spans="3:14" ht="12.75">
      <c r="C1256" s="26"/>
      <c r="D1256" s="26"/>
      <c r="E1256" s="26"/>
      <c r="F1256" s="26"/>
      <c r="G1256" s="26"/>
      <c r="H1256" s="26"/>
      <c r="I1256" s="26"/>
      <c r="J1256" s="26"/>
      <c r="K1256" s="26"/>
      <c r="L1256" s="26"/>
      <c r="M1256" s="26"/>
      <c r="N1256" s="26"/>
    </row>
    <row r="1257" spans="3:14" ht="12.75">
      <c r="C1257" s="26"/>
      <c r="D1257" s="26"/>
      <c r="E1257" s="26"/>
      <c r="F1257" s="26"/>
      <c r="G1257" s="26"/>
      <c r="H1257" s="26"/>
      <c r="I1257" s="26"/>
      <c r="J1257" s="26"/>
      <c r="K1257" s="26"/>
      <c r="L1257" s="26"/>
      <c r="M1257" s="26"/>
      <c r="N1257" s="26"/>
    </row>
    <row r="1258" spans="3:14" ht="12.75">
      <c r="C1258" s="26"/>
      <c r="D1258" s="26"/>
      <c r="E1258" s="26"/>
      <c r="F1258" s="26"/>
      <c r="G1258" s="26"/>
      <c r="H1258" s="26"/>
      <c r="I1258" s="26"/>
      <c r="J1258" s="26"/>
      <c r="K1258" s="26"/>
      <c r="L1258" s="26"/>
      <c r="M1258" s="26"/>
      <c r="N1258" s="26"/>
    </row>
    <row r="1259" spans="3:14" ht="12.75">
      <c r="C1259" s="26"/>
      <c r="D1259" s="26"/>
      <c r="E1259" s="26"/>
      <c r="F1259" s="26"/>
      <c r="G1259" s="26"/>
      <c r="H1259" s="26"/>
      <c r="I1259" s="26"/>
      <c r="J1259" s="26"/>
      <c r="K1259" s="26"/>
      <c r="L1259" s="26"/>
      <c r="M1259" s="26"/>
      <c r="N1259" s="26"/>
    </row>
    <row r="1260" spans="3:14" ht="12.75">
      <c r="C1260" s="26"/>
      <c r="D1260" s="26"/>
      <c r="E1260" s="26"/>
      <c r="F1260" s="26"/>
      <c r="G1260" s="26"/>
      <c r="H1260" s="26"/>
      <c r="I1260" s="26"/>
      <c r="J1260" s="26"/>
      <c r="K1260" s="26"/>
      <c r="L1260" s="26"/>
      <c r="M1260" s="26"/>
      <c r="N1260" s="26"/>
    </row>
    <row r="1261" spans="3:14" ht="12.75">
      <c r="C1261" s="26"/>
      <c r="D1261" s="26"/>
      <c r="E1261" s="26"/>
      <c r="F1261" s="26"/>
      <c r="G1261" s="26"/>
      <c r="H1261" s="26"/>
      <c r="I1261" s="26"/>
      <c r="J1261" s="26"/>
      <c r="K1261" s="26"/>
      <c r="L1261" s="26"/>
      <c r="M1261" s="26"/>
      <c r="N1261" s="26"/>
    </row>
    <row r="1262" spans="3:14" ht="12.75">
      <c r="C1262" s="26"/>
      <c r="D1262" s="26"/>
      <c r="E1262" s="26"/>
      <c r="F1262" s="26"/>
      <c r="G1262" s="26"/>
      <c r="H1262" s="26"/>
      <c r="I1262" s="26"/>
      <c r="J1262" s="26"/>
      <c r="K1262" s="26"/>
      <c r="L1262" s="26"/>
      <c r="M1262" s="26"/>
      <c r="N1262" s="26"/>
    </row>
    <row r="1263" spans="3:14" ht="12.75">
      <c r="C1263" s="26"/>
      <c r="D1263" s="26"/>
      <c r="E1263" s="26"/>
      <c r="F1263" s="26"/>
      <c r="G1263" s="26"/>
      <c r="H1263" s="26"/>
      <c r="I1263" s="26"/>
      <c r="J1263" s="26"/>
      <c r="K1263" s="26"/>
      <c r="L1263" s="26"/>
      <c r="M1263" s="26"/>
      <c r="N1263" s="26"/>
    </row>
    <row r="1264" spans="3:14" ht="12.75">
      <c r="C1264" s="26"/>
      <c r="D1264" s="26"/>
      <c r="E1264" s="26"/>
      <c r="F1264" s="26"/>
      <c r="G1264" s="26"/>
      <c r="H1264" s="26"/>
      <c r="I1264" s="26"/>
      <c r="J1264" s="26"/>
      <c r="K1264" s="26"/>
      <c r="L1264" s="26"/>
      <c r="M1264" s="26"/>
      <c r="N1264" s="26"/>
    </row>
    <row r="1265" spans="3:14" ht="12.75">
      <c r="C1265" s="26"/>
      <c r="D1265" s="26"/>
      <c r="E1265" s="26"/>
      <c r="F1265" s="26"/>
      <c r="G1265" s="26"/>
      <c r="H1265" s="26"/>
      <c r="I1265" s="26"/>
      <c r="J1265" s="26"/>
      <c r="K1265" s="26"/>
      <c r="L1265" s="26"/>
      <c r="M1265" s="26"/>
      <c r="N1265" s="26"/>
    </row>
    <row r="1266" spans="3:14" ht="12.75">
      <c r="C1266" s="26"/>
      <c r="D1266" s="26"/>
      <c r="E1266" s="26"/>
      <c r="F1266" s="26"/>
      <c r="G1266" s="26"/>
      <c r="H1266" s="26"/>
      <c r="I1266" s="26"/>
      <c r="J1266" s="26"/>
      <c r="K1266" s="26"/>
      <c r="L1266" s="26"/>
      <c r="M1266" s="26"/>
      <c r="N1266" s="26"/>
    </row>
    <row r="1267" spans="3:14" ht="12.75">
      <c r="C1267" s="26"/>
      <c r="D1267" s="26"/>
      <c r="E1267" s="26"/>
      <c r="F1267" s="26"/>
      <c r="G1267" s="26"/>
      <c r="H1267" s="26"/>
      <c r="I1267" s="26"/>
      <c r="J1267" s="26"/>
      <c r="K1267" s="26"/>
      <c r="L1267" s="26"/>
      <c r="M1267" s="26"/>
      <c r="N1267" s="26"/>
    </row>
    <row r="1268" spans="3:14" ht="12.75">
      <c r="C1268" s="26"/>
      <c r="D1268" s="26"/>
      <c r="E1268" s="26"/>
      <c r="F1268" s="26"/>
      <c r="G1268" s="26"/>
      <c r="H1268" s="26"/>
      <c r="I1268" s="26"/>
      <c r="J1268" s="26"/>
      <c r="K1268" s="26"/>
      <c r="L1268" s="26"/>
      <c r="M1268" s="26"/>
      <c r="N1268" s="26"/>
    </row>
    <row r="1269" spans="3:14" ht="12.75">
      <c r="C1269" s="26"/>
      <c r="D1269" s="26"/>
      <c r="E1269" s="26"/>
      <c r="F1269" s="26"/>
      <c r="G1269" s="26"/>
      <c r="H1269" s="26"/>
      <c r="I1269" s="26"/>
      <c r="J1269" s="26"/>
      <c r="K1269" s="26"/>
      <c r="L1269" s="26"/>
      <c r="M1269" s="26"/>
      <c r="N1269" s="26"/>
    </row>
    <row r="1270" spans="3:14" ht="12.75">
      <c r="C1270" s="26"/>
      <c r="D1270" s="26"/>
      <c r="E1270" s="26"/>
      <c r="F1270" s="26"/>
      <c r="G1270" s="26"/>
      <c r="H1270" s="26"/>
      <c r="I1270" s="26"/>
      <c r="J1270" s="26"/>
      <c r="K1270" s="26"/>
      <c r="L1270" s="26"/>
      <c r="M1270" s="26"/>
      <c r="N1270" s="26"/>
    </row>
    <row r="1271" spans="3:14" ht="12.75">
      <c r="C1271" s="26"/>
      <c r="D1271" s="26"/>
      <c r="E1271" s="26"/>
      <c r="F1271" s="26"/>
      <c r="G1271" s="26"/>
      <c r="H1271" s="26"/>
      <c r="I1271" s="26"/>
      <c r="J1271" s="26"/>
      <c r="K1271" s="26"/>
      <c r="L1271" s="26"/>
      <c r="M1271" s="26"/>
      <c r="N1271" s="26"/>
    </row>
    <row r="1272" spans="3:14" ht="12.75">
      <c r="C1272" s="26"/>
      <c r="D1272" s="26"/>
      <c r="E1272" s="26"/>
      <c r="F1272" s="26"/>
      <c r="G1272" s="26"/>
      <c r="H1272" s="26"/>
      <c r="I1272" s="26"/>
      <c r="J1272" s="26"/>
      <c r="K1272" s="26"/>
      <c r="L1272" s="26"/>
      <c r="M1272" s="26"/>
      <c r="N1272" s="26"/>
    </row>
    <row r="1273" spans="3:14" ht="12.75">
      <c r="C1273" s="26"/>
      <c r="D1273" s="26"/>
      <c r="E1273" s="26"/>
      <c r="F1273" s="26"/>
      <c r="G1273" s="26"/>
      <c r="H1273" s="26"/>
      <c r="I1273" s="26"/>
      <c r="J1273" s="26"/>
      <c r="K1273" s="26"/>
      <c r="L1273" s="26"/>
      <c r="M1273" s="26"/>
      <c r="N1273" s="26"/>
    </row>
    <row r="1274" spans="3:14" ht="12.75">
      <c r="C1274" s="26"/>
      <c r="D1274" s="26"/>
      <c r="E1274" s="26"/>
      <c r="F1274" s="26"/>
      <c r="G1274" s="26"/>
      <c r="H1274" s="26"/>
      <c r="I1274" s="26"/>
      <c r="J1274" s="26"/>
      <c r="K1274" s="26"/>
      <c r="L1274" s="26"/>
      <c r="M1274" s="26"/>
      <c r="N1274" s="26"/>
    </row>
    <row r="1275" spans="3:14" ht="12.75">
      <c r="C1275" s="26"/>
      <c r="D1275" s="26"/>
      <c r="E1275" s="26"/>
      <c r="F1275" s="26"/>
      <c r="G1275" s="26"/>
      <c r="H1275" s="26"/>
      <c r="I1275" s="26"/>
      <c r="J1275" s="26"/>
      <c r="K1275" s="26"/>
      <c r="L1275" s="26"/>
      <c r="M1275" s="26"/>
      <c r="N1275" s="26"/>
    </row>
    <row r="1276" spans="3:14" ht="12.75">
      <c r="C1276" s="26"/>
      <c r="D1276" s="26"/>
      <c r="E1276" s="26"/>
      <c r="F1276" s="26"/>
      <c r="G1276" s="26"/>
      <c r="H1276" s="26"/>
      <c r="I1276" s="26"/>
      <c r="J1276" s="26"/>
      <c r="K1276" s="26"/>
      <c r="L1276" s="26"/>
      <c r="M1276" s="26"/>
      <c r="N1276" s="26"/>
    </row>
    <row r="1277" spans="3:14" ht="12.75">
      <c r="C1277" s="26"/>
      <c r="D1277" s="26"/>
      <c r="E1277" s="26"/>
      <c r="F1277" s="26"/>
      <c r="G1277" s="26"/>
      <c r="H1277" s="26"/>
      <c r="I1277" s="26"/>
      <c r="J1277" s="26"/>
      <c r="K1277" s="26"/>
      <c r="L1277" s="26"/>
      <c r="M1277" s="26"/>
      <c r="N1277" s="26"/>
    </row>
    <row r="1278" spans="3:14" ht="12.75">
      <c r="C1278" s="26"/>
      <c r="D1278" s="26"/>
      <c r="E1278" s="26"/>
      <c r="F1278" s="26"/>
      <c r="G1278" s="26"/>
      <c r="H1278" s="26"/>
      <c r="I1278" s="26"/>
      <c r="J1278" s="26"/>
      <c r="K1278" s="26"/>
      <c r="L1278" s="26"/>
      <c r="M1278" s="26"/>
      <c r="N1278" s="26"/>
    </row>
    <row r="1279" spans="3:14" ht="12.75">
      <c r="C1279" s="26"/>
      <c r="D1279" s="26"/>
      <c r="E1279" s="26"/>
      <c r="F1279" s="26"/>
      <c r="G1279" s="26"/>
      <c r="H1279" s="26"/>
      <c r="I1279" s="26"/>
      <c r="J1279" s="26"/>
      <c r="K1279" s="26"/>
      <c r="L1279" s="26"/>
      <c r="M1279" s="26"/>
      <c r="N1279" s="26"/>
    </row>
    <row r="1280" spans="3:14" ht="12.75">
      <c r="C1280" s="26"/>
      <c r="D1280" s="26"/>
      <c r="E1280" s="26"/>
      <c r="F1280" s="26"/>
      <c r="G1280" s="26"/>
      <c r="H1280" s="26"/>
      <c r="I1280" s="26"/>
      <c r="J1280" s="26"/>
      <c r="K1280" s="26"/>
      <c r="L1280" s="26"/>
      <c r="M1280" s="26"/>
      <c r="N1280" s="26"/>
    </row>
    <row r="1281" spans="3:14" ht="12.75">
      <c r="C1281" s="26"/>
      <c r="D1281" s="26"/>
      <c r="E1281" s="26"/>
      <c r="F1281" s="26"/>
      <c r="G1281" s="26"/>
      <c r="H1281" s="26"/>
      <c r="I1281" s="26"/>
      <c r="J1281" s="26"/>
      <c r="K1281" s="26"/>
      <c r="L1281" s="26"/>
      <c r="M1281" s="26"/>
      <c r="N1281" s="26"/>
    </row>
    <row r="1282" spans="3:14" ht="12.75">
      <c r="C1282" s="26"/>
      <c r="D1282" s="26"/>
      <c r="E1282" s="26"/>
      <c r="F1282" s="26"/>
      <c r="G1282" s="26"/>
      <c r="H1282" s="26"/>
      <c r="I1282" s="26"/>
      <c r="J1282" s="26"/>
      <c r="K1282" s="26"/>
      <c r="L1282" s="26"/>
      <c r="M1282" s="26"/>
      <c r="N1282" s="26"/>
    </row>
    <row r="1283" spans="3:14" ht="12.75">
      <c r="C1283" s="26"/>
      <c r="D1283" s="26"/>
      <c r="E1283" s="26"/>
      <c r="F1283" s="26"/>
      <c r="G1283" s="26"/>
      <c r="H1283" s="26"/>
      <c r="I1283" s="26"/>
      <c r="J1283" s="26"/>
      <c r="K1283" s="26"/>
      <c r="L1283" s="26"/>
      <c r="M1283" s="26"/>
      <c r="N1283" s="26"/>
    </row>
    <row r="1284" spans="3:14" ht="12.75">
      <c r="C1284" s="26"/>
      <c r="D1284" s="26"/>
      <c r="E1284" s="26"/>
      <c r="F1284" s="26"/>
      <c r="G1284" s="26"/>
      <c r="H1284" s="26"/>
      <c r="I1284" s="26"/>
      <c r="J1284" s="26"/>
      <c r="K1284" s="26"/>
      <c r="L1284" s="26"/>
      <c r="M1284" s="26"/>
      <c r="N1284" s="26"/>
    </row>
    <row r="1285" spans="3:14" ht="12.75">
      <c r="C1285" s="26"/>
      <c r="D1285" s="26"/>
      <c r="E1285" s="26"/>
      <c r="F1285" s="26"/>
      <c r="G1285" s="26"/>
      <c r="H1285" s="26"/>
      <c r="I1285" s="26"/>
      <c r="J1285" s="26"/>
      <c r="K1285" s="26"/>
      <c r="L1285" s="26"/>
      <c r="M1285" s="26"/>
      <c r="N1285" s="26"/>
    </row>
    <row r="1286" spans="3:14" ht="12.75">
      <c r="C1286" s="26"/>
      <c r="D1286" s="26"/>
      <c r="E1286" s="26"/>
      <c r="F1286" s="26"/>
      <c r="G1286" s="26"/>
      <c r="H1286" s="26"/>
      <c r="I1286" s="26"/>
      <c r="J1286" s="26"/>
      <c r="K1286" s="26"/>
      <c r="L1286" s="26"/>
      <c r="M1286" s="26"/>
      <c r="N1286" s="26"/>
    </row>
    <row r="1287" spans="3:14" ht="12.75">
      <c r="C1287" s="26"/>
      <c r="D1287" s="26"/>
      <c r="E1287" s="26"/>
      <c r="F1287" s="26"/>
      <c r="G1287" s="26"/>
      <c r="H1287" s="26"/>
      <c r="I1287" s="26"/>
      <c r="J1287" s="26"/>
      <c r="K1287" s="26"/>
      <c r="L1287" s="26"/>
      <c r="M1287" s="26"/>
      <c r="N1287" s="26"/>
    </row>
    <row r="1288" spans="3:14" ht="12.75">
      <c r="C1288" s="26"/>
      <c r="D1288" s="26"/>
      <c r="E1288" s="26"/>
      <c r="F1288" s="26"/>
      <c r="G1288" s="26"/>
      <c r="H1288" s="26"/>
      <c r="I1288" s="26"/>
      <c r="J1288" s="26"/>
      <c r="K1288" s="26"/>
      <c r="L1288" s="26"/>
      <c r="M1288" s="26"/>
      <c r="N1288" s="26"/>
    </row>
    <row r="1289" spans="3:14" ht="12.75">
      <c r="C1289" s="26"/>
      <c r="D1289" s="26"/>
      <c r="E1289" s="26"/>
      <c r="F1289" s="26"/>
      <c r="G1289" s="26"/>
      <c r="H1289" s="26"/>
      <c r="I1289" s="26"/>
      <c r="J1289" s="26"/>
      <c r="K1289" s="26"/>
      <c r="L1289" s="26"/>
      <c r="M1289" s="26"/>
      <c r="N1289" s="26"/>
    </row>
    <row r="1290" spans="3:14" ht="12.75">
      <c r="C1290" s="26"/>
      <c r="D1290" s="26"/>
      <c r="E1290" s="26"/>
      <c r="F1290" s="26"/>
      <c r="G1290" s="26"/>
      <c r="H1290" s="26"/>
      <c r="I1290" s="26"/>
      <c r="J1290" s="26"/>
      <c r="K1290" s="26"/>
      <c r="L1290" s="26"/>
      <c r="M1290" s="26"/>
      <c r="N1290" s="26"/>
    </row>
    <row r="1291" spans="3:14" ht="12.75">
      <c r="C1291" s="26"/>
      <c r="D1291" s="26"/>
      <c r="E1291" s="26"/>
      <c r="F1291" s="26"/>
      <c r="G1291" s="26"/>
      <c r="H1291" s="26"/>
      <c r="I1291" s="26"/>
      <c r="J1291" s="26"/>
      <c r="K1291" s="26"/>
      <c r="L1291" s="26"/>
      <c r="M1291" s="26"/>
      <c r="N1291" s="26"/>
    </row>
    <row r="1292" spans="3:14" ht="12.75">
      <c r="C1292" s="26"/>
      <c r="D1292" s="26"/>
      <c r="E1292" s="26"/>
      <c r="F1292" s="26"/>
      <c r="G1292" s="26"/>
      <c r="H1292" s="26"/>
      <c r="I1292" s="26"/>
      <c r="J1292" s="26"/>
      <c r="K1292" s="26"/>
      <c r="L1292" s="26"/>
      <c r="M1292" s="26"/>
      <c r="N1292" s="26"/>
    </row>
    <row r="1293" spans="3:14" ht="12.75">
      <c r="C1293" s="26"/>
      <c r="D1293" s="26"/>
      <c r="E1293" s="26"/>
      <c r="F1293" s="26"/>
      <c r="G1293" s="26"/>
      <c r="H1293" s="26"/>
      <c r="I1293" s="26"/>
      <c r="J1293" s="26"/>
      <c r="K1293" s="26"/>
      <c r="L1293" s="26"/>
      <c r="M1293" s="26"/>
      <c r="N1293" s="26"/>
    </row>
    <row r="1294" spans="3:14" ht="12.75">
      <c r="C1294" s="26"/>
      <c r="D1294" s="26"/>
      <c r="E1294" s="26"/>
      <c r="F1294" s="26"/>
      <c r="G1294" s="26"/>
      <c r="H1294" s="26"/>
      <c r="I1294" s="26"/>
      <c r="J1294" s="26"/>
      <c r="K1294" s="26"/>
      <c r="L1294" s="26"/>
      <c r="M1294" s="26"/>
      <c r="N1294" s="26"/>
    </row>
    <row r="1295" spans="3:14" ht="12.75">
      <c r="C1295" s="26"/>
      <c r="D1295" s="26"/>
      <c r="E1295" s="26"/>
      <c r="F1295" s="26"/>
      <c r="G1295" s="26"/>
      <c r="H1295" s="26"/>
      <c r="I1295" s="26"/>
      <c r="J1295" s="26"/>
      <c r="K1295" s="26"/>
      <c r="L1295" s="26"/>
      <c r="M1295" s="26"/>
      <c r="N1295" s="26"/>
    </row>
    <row r="1296" spans="3:14" ht="12.75">
      <c r="C1296" s="26"/>
      <c r="D1296" s="26"/>
      <c r="E1296" s="26"/>
      <c r="F1296" s="26"/>
      <c r="G1296" s="26"/>
      <c r="H1296" s="26"/>
      <c r="I1296" s="26"/>
      <c r="J1296" s="26"/>
      <c r="K1296" s="26"/>
      <c r="L1296" s="26"/>
      <c r="M1296" s="26"/>
      <c r="N1296" s="26"/>
    </row>
    <row r="1297" spans="3:14" ht="12.75">
      <c r="C1297" s="26"/>
      <c r="D1297" s="26"/>
      <c r="E1297" s="26"/>
      <c r="F1297" s="26"/>
      <c r="G1297" s="26"/>
      <c r="H1297" s="26"/>
      <c r="I1297" s="26"/>
      <c r="J1297" s="26"/>
      <c r="K1297" s="26"/>
      <c r="L1297" s="26"/>
      <c r="M1297" s="26"/>
      <c r="N1297" s="26"/>
    </row>
    <row r="1298" spans="3:14" ht="12.75">
      <c r="C1298" s="26"/>
      <c r="D1298" s="26"/>
      <c r="E1298" s="26"/>
      <c r="F1298" s="26"/>
      <c r="G1298" s="26"/>
      <c r="H1298" s="26"/>
      <c r="I1298" s="26"/>
      <c r="J1298" s="26"/>
      <c r="K1298" s="26"/>
      <c r="L1298" s="26"/>
      <c r="M1298" s="26"/>
      <c r="N1298" s="26"/>
    </row>
    <row r="1299" spans="3:14" ht="12.75">
      <c r="C1299" s="26"/>
      <c r="D1299" s="26"/>
      <c r="E1299" s="26"/>
      <c r="F1299" s="26"/>
      <c r="G1299" s="26"/>
      <c r="H1299" s="26"/>
      <c r="I1299" s="26"/>
      <c r="J1299" s="26"/>
      <c r="K1299" s="26"/>
      <c r="L1299" s="26"/>
      <c r="M1299" s="26"/>
      <c r="N1299" s="26"/>
    </row>
    <row r="1300" spans="3:14" ht="12.75">
      <c r="C1300" s="26"/>
      <c r="D1300" s="26"/>
      <c r="E1300" s="26"/>
      <c r="F1300" s="26"/>
      <c r="G1300" s="26"/>
      <c r="H1300" s="26"/>
      <c r="I1300" s="26"/>
      <c r="J1300" s="26"/>
      <c r="K1300" s="26"/>
      <c r="L1300" s="26"/>
      <c r="M1300" s="26"/>
      <c r="N1300" s="26"/>
    </row>
    <row r="1301" spans="3:14" ht="12.75">
      <c r="C1301" s="26"/>
      <c r="D1301" s="26"/>
      <c r="E1301" s="26"/>
      <c r="F1301" s="26"/>
      <c r="G1301" s="26"/>
      <c r="H1301" s="26"/>
      <c r="I1301" s="26"/>
      <c r="J1301" s="26"/>
      <c r="K1301" s="26"/>
      <c r="L1301" s="26"/>
      <c r="M1301" s="26"/>
      <c r="N1301" s="26"/>
    </row>
    <row r="1302" spans="3:14" ht="12.75">
      <c r="C1302" s="26"/>
      <c r="D1302" s="26"/>
      <c r="E1302" s="26"/>
      <c r="F1302" s="26"/>
      <c r="G1302" s="26"/>
      <c r="H1302" s="26"/>
      <c r="I1302" s="26"/>
      <c r="J1302" s="26"/>
      <c r="K1302" s="26"/>
      <c r="L1302" s="26"/>
      <c r="M1302" s="26"/>
      <c r="N1302" s="26"/>
    </row>
    <row r="1303" spans="3:14" ht="12.75">
      <c r="C1303" s="26"/>
      <c r="D1303" s="26"/>
      <c r="E1303" s="26"/>
      <c r="F1303" s="26"/>
      <c r="G1303" s="26"/>
      <c r="H1303" s="26"/>
      <c r="I1303" s="26"/>
      <c r="J1303" s="26"/>
      <c r="K1303" s="26"/>
      <c r="L1303" s="26"/>
      <c r="M1303" s="26"/>
      <c r="N1303" s="26"/>
    </row>
    <row r="1304" spans="3:14" ht="12.75">
      <c r="C1304" s="26"/>
      <c r="D1304" s="26"/>
      <c r="E1304" s="26"/>
      <c r="F1304" s="26"/>
      <c r="G1304" s="26"/>
      <c r="H1304" s="26"/>
      <c r="I1304" s="26"/>
      <c r="J1304" s="26"/>
      <c r="K1304" s="26"/>
      <c r="L1304" s="26"/>
      <c r="M1304" s="26"/>
      <c r="N1304" s="26"/>
    </row>
    <row r="1305" spans="3:14" ht="12.75">
      <c r="C1305" s="26"/>
      <c r="D1305" s="26"/>
      <c r="E1305" s="26"/>
      <c r="F1305" s="26"/>
      <c r="G1305" s="26"/>
      <c r="H1305" s="26"/>
      <c r="I1305" s="26"/>
      <c r="J1305" s="26"/>
      <c r="K1305" s="26"/>
      <c r="L1305" s="26"/>
      <c r="M1305" s="26"/>
      <c r="N1305" s="26"/>
    </row>
    <row r="1306" spans="3:14" ht="12.75">
      <c r="C1306" s="26"/>
      <c r="D1306" s="26"/>
      <c r="E1306" s="26"/>
      <c r="F1306" s="26"/>
      <c r="G1306" s="26"/>
      <c r="H1306" s="26"/>
      <c r="I1306" s="26"/>
      <c r="J1306" s="26"/>
      <c r="K1306" s="26"/>
      <c r="L1306" s="26"/>
      <c r="M1306" s="26"/>
      <c r="N1306" s="26"/>
    </row>
    <row r="1307" spans="3:14" ht="12.75">
      <c r="C1307" s="26"/>
      <c r="D1307" s="26"/>
      <c r="E1307" s="26"/>
      <c r="F1307" s="26"/>
      <c r="G1307" s="26"/>
      <c r="H1307" s="26"/>
      <c r="I1307" s="26"/>
      <c r="J1307" s="26"/>
      <c r="K1307" s="26"/>
      <c r="L1307" s="26"/>
      <c r="M1307" s="26"/>
      <c r="N1307" s="26"/>
    </row>
    <row r="1308" spans="3:14" ht="12.75">
      <c r="C1308" s="26"/>
      <c r="D1308" s="26"/>
      <c r="E1308" s="26"/>
      <c r="F1308" s="26"/>
      <c r="G1308" s="26"/>
      <c r="H1308" s="26"/>
      <c r="I1308" s="26"/>
      <c r="J1308" s="26"/>
      <c r="K1308" s="26"/>
      <c r="L1308" s="26"/>
      <c r="M1308" s="26"/>
      <c r="N1308" s="26"/>
    </row>
    <row r="1309" spans="3:14" ht="12.75">
      <c r="C1309" s="26"/>
      <c r="D1309" s="26"/>
      <c r="E1309" s="26"/>
      <c r="F1309" s="26"/>
      <c r="G1309" s="26"/>
      <c r="H1309" s="26"/>
      <c r="I1309" s="26"/>
      <c r="J1309" s="26"/>
      <c r="K1309" s="26"/>
      <c r="L1309" s="26"/>
      <c r="M1309" s="26"/>
      <c r="N1309" s="26"/>
    </row>
    <row r="1310" spans="3:14" ht="12.75">
      <c r="C1310" s="26"/>
      <c r="D1310" s="26"/>
      <c r="E1310" s="26"/>
      <c r="F1310" s="26"/>
      <c r="G1310" s="26"/>
      <c r="H1310" s="26"/>
      <c r="I1310" s="26"/>
      <c r="J1310" s="26"/>
      <c r="K1310" s="26"/>
      <c r="L1310" s="26"/>
      <c r="M1310" s="26"/>
      <c r="N1310" s="26"/>
    </row>
    <row r="1311" spans="3:14" ht="12.75">
      <c r="C1311" s="26"/>
      <c r="D1311" s="26"/>
      <c r="E1311" s="26"/>
      <c r="F1311" s="26"/>
      <c r="G1311" s="26"/>
      <c r="H1311" s="26"/>
      <c r="I1311" s="26"/>
      <c r="J1311" s="26"/>
      <c r="K1311" s="26"/>
      <c r="L1311" s="26"/>
      <c r="M1311" s="26"/>
      <c r="N1311" s="26"/>
    </row>
    <row r="1312" spans="3:14" ht="12.75">
      <c r="C1312" s="26"/>
      <c r="D1312" s="26"/>
      <c r="E1312" s="26"/>
      <c r="F1312" s="26"/>
      <c r="G1312" s="26"/>
      <c r="H1312" s="26"/>
      <c r="I1312" s="26"/>
      <c r="J1312" s="26"/>
      <c r="K1312" s="26"/>
      <c r="L1312" s="26"/>
      <c r="M1312" s="26"/>
      <c r="N1312" s="26"/>
    </row>
    <row r="1313" spans="3:14" ht="12.75">
      <c r="C1313" s="26"/>
      <c r="D1313" s="26"/>
      <c r="E1313" s="26"/>
      <c r="F1313" s="26"/>
      <c r="G1313" s="26"/>
      <c r="H1313" s="26"/>
      <c r="I1313" s="26"/>
      <c r="J1313" s="26"/>
      <c r="K1313" s="26"/>
      <c r="L1313" s="26"/>
      <c r="M1313" s="26"/>
      <c r="N1313" s="26"/>
    </row>
    <row r="1314" spans="3:14" ht="12.75">
      <c r="C1314" s="26"/>
      <c r="D1314" s="26"/>
      <c r="E1314" s="26"/>
      <c r="F1314" s="26"/>
      <c r="G1314" s="26"/>
      <c r="H1314" s="26"/>
      <c r="I1314" s="26"/>
      <c r="J1314" s="26"/>
      <c r="K1314" s="26"/>
      <c r="L1314" s="26"/>
      <c r="M1314" s="26"/>
      <c r="N1314" s="26"/>
    </row>
    <row r="1315" spans="3:14" ht="12.75">
      <c r="C1315" s="26"/>
      <c r="D1315" s="26"/>
      <c r="E1315" s="26"/>
      <c r="F1315" s="26"/>
      <c r="G1315" s="26"/>
      <c r="H1315" s="26"/>
      <c r="I1315" s="26"/>
      <c r="J1315" s="26"/>
      <c r="K1315" s="26"/>
      <c r="L1315" s="26"/>
      <c r="M1315" s="26"/>
      <c r="N1315" s="26"/>
    </row>
    <row r="1316" spans="3:14" ht="12.75">
      <c r="C1316" s="26"/>
      <c r="D1316" s="26"/>
      <c r="E1316" s="26"/>
      <c r="F1316" s="26"/>
      <c r="G1316" s="26"/>
      <c r="H1316" s="26"/>
      <c r="I1316" s="26"/>
      <c r="J1316" s="26"/>
      <c r="K1316" s="26"/>
      <c r="L1316" s="26"/>
      <c r="M1316" s="26"/>
      <c r="N1316" s="26"/>
    </row>
    <row r="1317" spans="3:14" ht="12.75">
      <c r="C1317" s="26"/>
      <c r="D1317" s="26"/>
      <c r="E1317" s="26"/>
      <c r="F1317" s="26"/>
      <c r="G1317" s="26"/>
      <c r="H1317" s="26"/>
      <c r="I1317" s="26"/>
      <c r="J1317" s="26"/>
      <c r="K1317" s="26"/>
      <c r="L1317" s="26"/>
      <c r="M1317" s="26"/>
      <c r="N1317" s="26"/>
    </row>
    <row r="1318" spans="3:14" ht="12.75">
      <c r="C1318" s="26"/>
      <c r="D1318" s="26"/>
      <c r="E1318" s="26"/>
      <c r="F1318" s="26"/>
      <c r="G1318" s="26"/>
      <c r="H1318" s="26"/>
      <c r="I1318" s="26"/>
      <c r="J1318" s="26"/>
      <c r="K1318" s="26"/>
      <c r="L1318" s="26"/>
      <c r="M1318" s="26"/>
      <c r="N1318" s="26"/>
    </row>
    <row r="1319" spans="3:14" ht="12.75">
      <c r="C1319" s="26"/>
      <c r="D1319" s="26"/>
      <c r="E1319" s="26"/>
      <c r="F1319" s="26"/>
      <c r="G1319" s="26"/>
      <c r="H1319" s="26"/>
      <c r="I1319" s="26"/>
      <c r="J1319" s="26"/>
      <c r="K1319" s="26"/>
      <c r="L1319" s="26"/>
      <c r="M1319" s="26"/>
      <c r="N1319" s="26"/>
    </row>
    <row r="1320" spans="3:14" ht="12.75">
      <c r="C1320" s="26"/>
      <c r="D1320" s="26"/>
      <c r="E1320" s="26"/>
      <c r="F1320" s="26"/>
      <c r="G1320" s="26"/>
      <c r="H1320" s="26"/>
      <c r="I1320" s="26"/>
      <c r="J1320" s="26"/>
      <c r="K1320" s="26"/>
      <c r="L1320" s="26"/>
      <c r="M1320" s="26"/>
      <c r="N1320" s="26"/>
    </row>
    <row r="1321" spans="3:14" ht="12.75">
      <c r="C1321" s="26"/>
      <c r="D1321" s="26"/>
      <c r="E1321" s="26"/>
      <c r="F1321" s="26"/>
      <c r="G1321" s="26"/>
      <c r="H1321" s="26"/>
      <c r="I1321" s="26"/>
      <c r="J1321" s="26"/>
      <c r="K1321" s="26"/>
      <c r="L1321" s="26"/>
      <c r="M1321" s="26"/>
      <c r="N1321" s="26"/>
    </row>
    <row r="1322" spans="3:14" ht="12.75">
      <c r="C1322" s="26"/>
      <c r="D1322" s="26"/>
      <c r="E1322" s="26"/>
      <c r="F1322" s="26"/>
      <c r="G1322" s="26"/>
      <c r="H1322" s="26"/>
      <c r="I1322" s="26"/>
      <c r="J1322" s="26"/>
      <c r="K1322" s="26"/>
      <c r="L1322" s="26"/>
      <c r="M1322" s="26"/>
      <c r="N1322" s="26"/>
    </row>
    <row r="1323" spans="3:14" ht="12.75">
      <c r="C1323" s="26"/>
      <c r="D1323" s="26"/>
      <c r="E1323" s="26"/>
      <c r="F1323" s="26"/>
      <c r="G1323" s="26"/>
      <c r="H1323" s="26"/>
      <c r="I1323" s="26"/>
      <c r="J1323" s="26"/>
      <c r="K1323" s="26"/>
      <c r="L1323" s="26"/>
      <c r="M1323" s="26"/>
      <c r="N1323" s="26"/>
    </row>
    <row r="1324" spans="3:14" ht="12.75">
      <c r="C1324" s="26"/>
      <c r="D1324" s="26"/>
      <c r="E1324" s="26"/>
      <c r="F1324" s="26"/>
      <c r="G1324" s="26"/>
      <c r="H1324" s="26"/>
      <c r="I1324" s="26"/>
      <c r="J1324" s="26"/>
      <c r="K1324" s="26"/>
      <c r="L1324" s="26"/>
      <c r="M1324" s="26"/>
      <c r="N1324" s="26"/>
    </row>
    <row r="1325" spans="3:14" ht="12.75">
      <c r="C1325" s="26"/>
      <c r="D1325" s="26"/>
      <c r="E1325" s="26"/>
      <c r="F1325" s="26"/>
      <c r="G1325" s="26"/>
      <c r="H1325" s="26"/>
      <c r="I1325" s="26"/>
      <c r="J1325" s="26"/>
      <c r="K1325" s="26"/>
      <c r="L1325" s="26"/>
      <c r="M1325" s="26"/>
      <c r="N1325" s="26"/>
    </row>
    <row r="1326" spans="3:14" ht="12.75">
      <c r="C1326" s="26"/>
      <c r="D1326" s="26"/>
      <c r="E1326" s="26"/>
      <c r="F1326" s="26"/>
      <c r="G1326" s="26"/>
      <c r="H1326" s="26"/>
      <c r="I1326" s="26"/>
      <c r="J1326" s="26"/>
      <c r="K1326" s="26"/>
      <c r="L1326" s="26"/>
      <c r="M1326" s="26"/>
      <c r="N1326" s="26"/>
    </row>
    <row r="1327" spans="3:14" ht="12.75">
      <c r="C1327" s="26"/>
      <c r="D1327" s="26"/>
      <c r="E1327" s="26"/>
      <c r="F1327" s="26"/>
      <c r="G1327" s="26"/>
      <c r="H1327" s="26"/>
      <c r="I1327" s="26"/>
      <c r="J1327" s="26"/>
      <c r="K1327" s="26"/>
      <c r="L1327" s="26"/>
      <c r="M1327" s="26"/>
      <c r="N1327" s="26"/>
    </row>
    <row r="1328" spans="3:14" ht="12.75">
      <c r="C1328" s="26"/>
      <c r="D1328" s="26"/>
      <c r="E1328" s="26"/>
      <c r="F1328" s="26"/>
      <c r="G1328" s="26"/>
      <c r="H1328" s="26"/>
      <c r="I1328" s="26"/>
      <c r="J1328" s="26"/>
      <c r="K1328" s="26"/>
      <c r="L1328" s="26"/>
      <c r="M1328" s="26"/>
      <c r="N1328" s="26"/>
    </row>
    <row r="1329" spans="3:14" ht="12.75">
      <c r="C1329" s="26"/>
      <c r="D1329" s="26"/>
      <c r="E1329" s="26"/>
      <c r="F1329" s="26"/>
      <c r="G1329" s="26"/>
      <c r="H1329" s="26"/>
      <c r="I1329" s="26"/>
      <c r="J1329" s="26"/>
      <c r="K1329" s="26"/>
      <c r="L1329" s="26"/>
      <c r="M1329" s="26"/>
      <c r="N1329" s="26"/>
    </row>
    <row r="1330" spans="3:14" ht="12.75">
      <c r="C1330" s="26"/>
      <c r="D1330" s="26"/>
      <c r="E1330" s="26"/>
      <c r="F1330" s="26"/>
      <c r="G1330" s="26"/>
      <c r="H1330" s="26"/>
      <c r="I1330" s="26"/>
      <c r="J1330" s="26"/>
      <c r="K1330" s="26"/>
      <c r="L1330" s="26"/>
      <c r="M1330" s="26"/>
      <c r="N1330" s="26"/>
    </row>
    <row r="1331" spans="3:14" ht="12.75">
      <c r="C1331" s="26"/>
      <c r="D1331" s="26"/>
      <c r="E1331" s="26"/>
      <c r="F1331" s="26"/>
      <c r="G1331" s="26"/>
      <c r="H1331" s="26"/>
      <c r="I1331" s="26"/>
      <c r="J1331" s="26"/>
      <c r="K1331" s="26"/>
      <c r="L1331" s="26"/>
      <c r="M1331" s="26"/>
      <c r="N1331" s="26"/>
    </row>
    <row r="1332" spans="3:14" ht="12.75">
      <c r="C1332" s="26"/>
      <c r="D1332" s="26"/>
      <c r="E1332" s="26"/>
      <c r="F1332" s="26"/>
      <c r="G1332" s="26"/>
      <c r="H1332" s="26"/>
      <c r="I1332" s="26"/>
      <c r="J1332" s="26"/>
      <c r="K1332" s="26"/>
      <c r="L1332" s="26"/>
      <c r="M1332" s="26"/>
      <c r="N1332" s="26"/>
    </row>
    <row r="1333" spans="3:14" ht="12.75">
      <c r="C1333" s="26"/>
      <c r="D1333" s="26"/>
      <c r="E1333" s="26"/>
      <c r="F1333" s="26"/>
      <c r="G1333" s="26"/>
      <c r="H1333" s="26"/>
      <c r="I1333" s="26"/>
      <c r="J1333" s="26"/>
      <c r="K1333" s="26"/>
      <c r="L1333" s="26"/>
      <c r="M1333" s="26"/>
      <c r="N1333" s="26"/>
    </row>
    <row r="1334" spans="3:14" ht="12.75">
      <c r="C1334" s="26"/>
      <c r="D1334" s="26"/>
      <c r="E1334" s="26"/>
      <c r="F1334" s="26"/>
      <c r="G1334" s="26"/>
      <c r="H1334" s="26"/>
      <c r="I1334" s="26"/>
      <c r="J1334" s="26"/>
      <c r="K1334" s="26"/>
      <c r="L1334" s="26"/>
      <c r="M1334" s="26"/>
      <c r="N1334" s="26"/>
    </row>
    <row r="1335" spans="3:14" ht="12.75">
      <c r="C1335" s="26"/>
      <c r="D1335" s="26"/>
      <c r="E1335" s="26"/>
      <c r="F1335" s="26"/>
      <c r="G1335" s="26"/>
      <c r="H1335" s="26"/>
      <c r="I1335" s="26"/>
      <c r="J1335" s="26"/>
      <c r="K1335" s="26"/>
      <c r="L1335" s="26"/>
      <c r="M1335" s="26"/>
      <c r="N1335" s="26"/>
    </row>
    <row r="1336" spans="3:14" ht="12.75">
      <c r="C1336" s="26"/>
      <c r="D1336" s="26"/>
      <c r="E1336" s="26"/>
      <c r="F1336" s="26"/>
      <c r="G1336" s="26"/>
      <c r="H1336" s="26"/>
      <c r="I1336" s="26"/>
      <c r="J1336" s="26"/>
      <c r="K1336" s="26"/>
      <c r="L1336" s="26"/>
      <c r="M1336" s="26"/>
      <c r="N1336" s="26"/>
    </row>
    <row r="1337" spans="3:14" ht="12.75">
      <c r="C1337" s="26"/>
      <c r="D1337" s="26"/>
      <c r="E1337" s="26"/>
      <c r="F1337" s="26"/>
      <c r="G1337" s="26"/>
      <c r="H1337" s="26"/>
      <c r="I1337" s="26"/>
      <c r="J1337" s="26"/>
      <c r="K1337" s="26"/>
      <c r="L1337" s="26"/>
      <c r="M1337" s="26"/>
      <c r="N1337" s="26"/>
    </row>
    <row r="1338" spans="3:14" ht="12.75">
      <c r="C1338" s="26"/>
      <c r="D1338" s="26"/>
      <c r="E1338" s="26"/>
      <c r="F1338" s="26"/>
      <c r="G1338" s="26"/>
      <c r="H1338" s="26"/>
      <c r="I1338" s="26"/>
      <c r="J1338" s="26"/>
      <c r="K1338" s="26"/>
      <c r="L1338" s="26"/>
      <c r="M1338" s="26"/>
      <c r="N1338" s="26"/>
    </row>
    <row r="1339" spans="3:14" ht="12.75">
      <c r="C1339" s="26"/>
      <c r="D1339" s="26"/>
      <c r="E1339" s="26"/>
      <c r="F1339" s="26"/>
      <c r="G1339" s="26"/>
      <c r="H1339" s="26"/>
      <c r="I1339" s="26"/>
      <c r="J1339" s="26"/>
      <c r="K1339" s="26"/>
      <c r="L1339" s="26"/>
      <c r="M1339" s="26"/>
      <c r="N1339" s="26"/>
    </row>
    <row r="1340" spans="3:14" ht="12.75">
      <c r="C1340" s="26"/>
      <c r="D1340" s="26"/>
      <c r="E1340" s="26"/>
      <c r="F1340" s="26"/>
      <c r="G1340" s="26"/>
      <c r="H1340" s="26"/>
      <c r="I1340" s="26"/>
      <c r="J1340" s="26"/>
      <c r="K1340" s="26"/>
      <c r="L1340" s="26"/>
      <c r="M1340" s="26"/>
      <c r="N1340" s="26"/>
    </row>
    <row r="1341" spans="3:14" ht="12.75">
      <c r="C1341" s="26"/>
      <c r="D1341" s="26"/>
      <c r="E1341" s="26"/>
      <c r="F1341" s="26"/>
      <c r="G1341" s="26"/>
      <c r="H1341" s="26"/>
      <c r="I1341" s="26"/>
      <c r="J1341" s="26"/>
      <c r="K1341" s="26"/>
      <c r="L1341" s="26"/>
      <c r="M1341" s="26"/>
      <c r="N1341" s="26"/>
    </row>
    <row r="1342" spans="3:14" ht="12.75">
      <c r="C1342" s="26"/>
      <c r="D1342" s="26"/>
      <c r="E1342" s="26"/>
      <c r="F1342" s="26"/>
      <c r="G1342" s="26"/>
      <c r="H1342" s="26"/>
      <c r="I1342" s="26"/>
      <c r="J1342" s="26"/>
      <c r="K1342" s="26"/>
      <c r="L1342" s="26"/>
      <c r="M1342" s="26"/>
      <c r="N1342" s="26"/>
    </row>
    <row r="1343" spans="3:14" ht="12.75">
      <c r="C1343" s="26"/>
      <c r="D1343" s="26"/>
      <c r="E1343" s="26"/>
      <c r="F1343" s="26"/>
      <c r="G1343" s="26"/>
      <c r="H1343" s="26"/>
      <c r="I1343" s="26"/>
      <c r="J1343" s="26"/>
      <c r="K1343" s="26"/>
      <c r="L1343" s="26"/>
      <c r="M1343" s="26"/>
      <c r="N1343" s="26"/>
    </row>
    <row r="1344" spans="3:14" ht="12.75">
      <c r="C1344" s="26"/>
      <c r="D1344" s="26"/>
      <c r="E1344" s="26"/>
      <c r="F1344" s="26"/>
      <c r="G1344" s="26"/>
      <c r="H1344" s="26"/>
      <c r="I1344" s="26"/>
      <c r="J1344" s="26"/>
      <c r="K1344" s="26"/>
      <c r="L1344" s="26"/>
      <c r="M1344" s="26"/>
      <c r="N1344" s="26"/>
    </row>
    <row r="1345" spans="3:14" ht="12.75">
      <c r="C1345" s="26"/>
      <c r="D1345" s="26"/>
      <c r="E1345" s="26"/>
      <c r="F1345" s="26"/>
      <c r="G1345" s="26"/>
      <c r="H1345" s="26"/>
      <c r="I1345" s="26"/>
      <c r="J1345" s="26"/>
      <c r="K1345" s="26"/>
      <c r="L1345" s="26"/>
      <c r="M1345" s="26"/>
      <c r="N1345" s="26"/>
    </row>
    <row r="1346" spans="3:14" ht="12.75">
      <c r="C1346" s="26"/>
      <c r="D1346" s="26"/>
      <c r="E1346" s="26"/>
      <c r="F1346" s="26"/>
      <c r="G1346" s="26"/>
      <c r="H1346" s="26"/>
      <c r="I1346" s="26"/>
      <c r="J1346" s="26"/>
      <c r="K1346" s="26"/>
      <c r="L1346" s="26"/>
      <c r="M1346" s="26"/>
      <c r="N1346" s="26"/>
    </row>
    <row r="1347" spans="3:14" ht="12.75">
      <c r="C1347" s="26"/>
      <c r="D1347" s="26"/>
      <c r="E1347" s="26"/>
      <c r="F1347" s="26"/>
      <c r="G1347" s="26"/>
      <c r="H1347" s="26"/>
      <c r="I1347" s="26"/>
      <c r="J1347" s="26"/>
      <c r="K1347" s="26"/>
      <c r="L1347" s="26"/>
      <c r="M1347" s="26"/>
      <c r="N1347" s="26"/>
    </row>
    <row r="1348" spans="3:14" ht="12.75">
      <c r="C1348" s="26"/>
      <c r="D1348" s="26"/>
      <c r="E1348" s="26"/>
      <c r="F1348" s="26"/>
      <c r="G1348" s="26"/>
      <c r="H1348" s="26"/>
      <c r="I1348" s="26"/>
      <c r="J1348" s="26"/>
      <c r="K1348" s="26"/>
      <c r="L1348" s="26"/>
      <c r="M1348" s="26"/>
      <c r="N1348" s="26"/>
    </row>
    <row r="1349" spans="3:14" ht="12.75">
      <c r="C1349" s="26"/>
      <c r="D1349" s="26"/>
      <c r="E1349" s="26"/>
      <c r="F1349" s="26"/>
      <c r="G1349" s="26"/>
      <c r="H1349" s="26"/>
      <c r="I1349" s="26"/>
      <c r="J1349" s="26"/>
      <c r="K1349" s="26"/>
      <c r="L1349" s="26"/>
      <c r="M1349" s="26"/>
      <c r="N1349" s="26"/>
    </row>
    <row r="1350" spans="3:14" ht="12.75">
      <c r="C1350" s="26"/>
      <c r="D1350" s="26"/>
      <c r="E1350" s="26"/>
      <c r="F1350" s="26"/>
      <c r="G1350" s="26"/>
      <c r="H1350" s="26"/>
      <c r="I1350" s="26"/>
      <c r="J1350" s="26"/>
      <c r="K1350" s="26"/>
      <c r="L1350" s="26"/>
      <c r="M1350" s="26"/>
      <c r="N1350" s="26"/>
    </row>
    <row r="1351" spans="3:14" ht="12.75">
      <c r="C1351" s="26"/>
      <c r="D1351" s="26"/>
      <c r="E1351" s="26"/>
      <c r="F1351" s="26"/>
      <c r="G1351" s="26"/>
      <c r="H1351" s="26"/>
      <c r="I1351" s="26"/>
      <c r="J1351" s="26"/>
      <c r="K1351" s="26"/>
      <c r="L1351" s="26"/>
      <c r="M1351" s="26"/>
      <c r="N1351" s="26"/>
    </row>
    <row r="1352" spans="3:14" ht="12.75">
      <c r="C1352" s="26"/>
      <c r="D1352" s="26"/>
      <c r="E1352" s="26"/>
      <c r="F1352" s="26"/>
      <c r="G1352" s="26"/>
      <c r="H1352" s="26"/>
      <c r="I1352" s="26"/>
      <c r="J1352" s="26"/>
      <c r="K1352" s="26"/>
      <c r="L1352" s="26"/>
      <c r="M1352" s="26"/>
      <c r="N1352" s="26"/>
    </row>
    <row r="1353" spans="3:14" ht="12.75">
      <c r="C1353" s="26"/>
      <c r="D1353" s="26"/>
      <c r="E1353" s="26"/>
      <c r="F1353" s="26"/>
      <c r="G1353" s="26"/>
      <c r="H1353" s="26"/>
      <c r="I1353" s="26"/>
      <c r="J1353" s="26"/>
      <c r="K1353" s="26"/>
      <c r="L1353" s="26"/>
      <c r="M1353" s="26"/>
      <c r="N1353" s="26"/>
    </row>
    <row r="1354" spans="3:14" ht="12.75">
      <c r="C1354" s="26"/>
      <c r="D1354" s="26"/>
      <c r="E1354" s="26"/>
      <c r="F1354" s="26"/>
      <c r="G1354" s="26"/>
      <c r="H1354" s="26"/>
      <c r="I1354" s="26"/>
      <c r="J1354" s="26"/>
      <c r="K1354" s="26"/>
      <c r="L1354" s="26"/>
      <c r="M1354" s="26"/>
      <c r="N1354" s="26"/>
    </row>
    <row r="1355" spans="3:14" ht="12.75">
      <c r="C1355" s="26"/>
      <c r="D1355" s="26"/>
      <c r="E1355" s="26"/>
      <c r="F1355" s="26"/>
      <c r="G1355" s="26"/>
      <c r="H1355" s="26"/>
      <c r="I1355" s="26"/>
      <c r="J1355" s="26"/>
      <c r="K1355" s="26"/>
      <c r="L1355" s="26"/>
      <c r="M1355" s="26"/>
      <c r="N1355" s="26"/>
    </row>
    <row r="1356" spans="3:14" ht="12.75">
      <c r="C1356" s="26"/>
      <c r="D1356" s="26"/>
      <c r="E1356" s="26"/>
      <c r="F1356" s="26"/>
      <c r="G1356" s="26"/>
      <c r="H1356" s="26"/>
      <c r="I1356" s="26"/>
      <c r="J1356" s="26"/>
      <c r="K1356" s="26"/>
      <c r="L1356" s="26"/>
      <c r="M1356" s="26"/>
      <c r="N1356" s="26"/>
    </row>
    <row r="1357" spans="3:14" ht="12.75">
      <c r="C1357" s="26"/>
      <c r="D1357" s="26"/>
      <c r="E1357" s="26"/>
      <c r="F1357" s="26"/>
      <c r="G1357" s="26"/>
      <c r="H1357" s="26"/>
      <c r="I1357" s="26"/>
      <c r="J1357" s="26"/>
      <c r="K1357" s="26"/>
      <c r="L1357" s="26"/>
      <c r="M1357" s="26"/>
      <c r="N1357" s="26"/>
    </row>
    <row r="1358" spans="3:14" ht="12.75">
      <c r="C1358" s="26"/>
      <c r="D1358" s="26"/>
      <c r="E1358" s="26"/>
      <c r="F1358" s="26"/>
      <c r="G1358" s="26"/>
      <c r="H1358" s="26"/>
      <c r="I1358" s="26"/>
      <c r="J1358" s="26"/>
      <c r="K1358" s="26"/>
      <c r="L1358" s="26"/>
      <c r="M1358" s="26"/>
      <c r="N1358" s="26"/>
    </row>
    <row r="1359" spans="3:14" ht="12.75">
      <c r="C1359" s="26"/>
      <c r="D1359" s="26"/>
      <c r="E1359" s="26"/>
      <c r="F1359" s="26"/>
      <c r="G1359" s="26"/>
      <c r="H1359" s="26"/>
      <c r="I1359" s="26"/>
      <c r="J1359" s="26"/>
      <c r="K1359" s="26"/>
      <c r="L1359" s="26"/>
      <c r="M1359" s="26"/>
      <c r="N1359" s="26"/>
    </row>
    <row r="1360" spans="3:14" ht="12.75">
      <c r="C1360" s="26"/>
      <c r="D1360" s="26"/>
      <c r="E1360" s="26"/>
      <c r="F1360" s="26"/>
      <c r="G1360" s="26"/>
      <c r="H1360" s="26"/>
      <c r="I1360" s="26"/>
      <c r="J1360" s="26"/>
      <c r="K1360" s="26"/>
      <c r="L1360" s="26"/>
      <c r="M1360" s="26"/>
      <c r="N1360" s="26"/>
    </row>
    <row r="1361" spans="3:14" ht="12.75">
      <c r="C1361" s="26"/>
      <c r="D1361" s="26"/>
      <c r="E1361" s="26"/>
      <c r="F1361" s="26"/>
      <c r="G1361" s="26"/>
      <c r="H1361" s="26"/>
      <c r="I1361" s="26"/>
      <c r="J1361" s="26"/>
      <c r="K1361" s="26"/>
      <c r="L1361" s="26"/>
      <c r="M1361" s="26"/>
      <c r="N1361" s="26"/>
    </row>
    <row r="1362" spans="3:14" ht="12.75">
      <c r="C1362" s="26"/>
      <c r="D1362" s="26"/>
      <c r="E1362" s="26"/>
      <c r="F1362" s="26"/>
      <c r="G1362" s="26"/>
      <c r="H1362" s="26"/>
      <c r="I1362" s="26"/>
      <c r="J1362" s="26"/>
      <c r="K1362" s="26"/>
      <c r="L1362" s="26"/>
      <c r="M1362" s="26"/>
      <c r="N1362" s="26"/>
    </row>
    <row r="1363" spans="3:14" ht="12.75">
      <c r="C1363" s="26"/>
      <c r="D1363" s="26"/>
      <c r="E1363" s="26"/>
      <c r="F1363" s="26"/>
      <c r="G1363" s="26"/>
      <c r="H1363" s="26"/>
      <c r="I1363" s="26"/>
      <c r="J1363" s="26"/>
      <c r="K1363" s="26"/>
      <c r="L1363" s="26"/>
      <c r="M1363" s="26"/>
      <c r="N1363" s="26"/>
    </row>
    <row r="1364" spans="3:14" ht="12.75">
      <c r="C1364" s="26"/>
      <c r="D1364" s="26"/>
      <c r="E1364" s="26"/>
      <c r="F1364" s="26"/>
      <c r="G1364" s="26"/>
      <c r="H1364" s="26"/>
      <c r="I1364" s="26"/>
      <c r="J1364" s="26"/>
      <c r="K1364" s="26"/>
      <c r="L1364" s="26"/>
      <c r="M1364" s="26"/>
      <c r="N1364" s="26"/>
    </row>
    <row r="1365" spans="3:14" ht="12.75">
      <c r="C1365" s="26"/>
      <c r="D1365" s="26"/>
      <c r="E1365" s="26"/>
      <c r="F1365" s="26"/>
      <c r="G1365" s="26"/>
      <c r="H1365" s="26"/>
      <c r="I1365" s="26"/>
      <c r="J1365" s="26"/>
      <c r="K1365" s="26"/>
      <c r="L1365" s="26"/>
      <c r="M1365" s="26"/>
      <c r="N1365" s="26"/>
    </row>
    <row r="1366" spans="3:14" ht="12.75">
      <c r="C1366" s="26"/>
      <c r="D1366" s="26"/>
      <c r="E1366" s="26"/>
      <c r="F1366" s="26"/>
      <c r="G1366" s="26"/>
      <c r="H1366" s="26"/>
      <c r="I1366" s="26"/>
      <c r="J1366" s="26"/>
      <c r="K1366" s="26"/>
      <c r="L1366" s="26"/>
      <c r="M1366" s="26"/>
      <c r="N1366" s="26"/>
    </row>
    <row r="1367" spans="3:14" ht="12.75">
      <c r="C1367" s="26"/>
      <c r="D1367" s="26"/>
      <c r="E1367" s="26"/>
      <c r="F1367" s="26"/>
      <c r="G1367" s="26"/>
      <c r="H1367" s="26"/>
      <c r="I1367" s="26"/>
      <c r="J1367" s="26"/>
      <c r="K1367" s="26"/>
      <c r="L1367" s="26"/>
      <c r="M1367" s="26"/>
      <c r="N1367" s="26"/>
    </row>
    <row r="1368" spans="3:14" ht="12.75">
      <c r="C1368" s="26"/>
      <c r="D1368" s="26"/>
      <c r="E1368" s="26"/>
      <c r="F1368" s="26"/>
      <c r="G1368" s="26"/>
      <c r="H1368" s="26"/>
      <c r="I1368" s="26"/>
      <c r="J1368" s="26"/>
      <c r="K1368" s="26"/>
      <c r="L1368" s="26"/>
      <c r="M1368" s="26"/>
      <c r="N1368" s="26"/>
    </row>
    <row r="1369" spans="3:14" ht="12.75">
      <c r="C1369" s="26"/>
      <c r="D1369" s="26"/>
      <c r="E1369" s="26"/>
      <c r="F1369" s="26"/>
      <c r="G1369" s="26"/>
      <c r="H1369" s="26"/>
      <c r="I1369" s="26"/>
      <c r="J1369" s="26"/>
      <c r="K1369" s="26"/>
      <c r="L1369" s="26"/>
      <c r="M1369" s="26"/>
      <c r="N1369" s="26"/>
    </row>
    <row r="1370" spans="3:14" ht="12.75">
      <c r="C1370" s="26"/>
      <c r="D1370" s="26"/>
      <c r="E1370" s="26"/>
      <c r="F1370" s="26"/>
      <c r="G1370" s="26"/>
      <c r="H1370" s="26"/>
      <c r="I1370" s="26"/>
      <c r="J1370" s="26"/>
      <c r="K1370" s="26"/>
      <c r="L1370" s="26"/>
      <c r="M1370" s="26"/>
      <c r="N1370" s="26"/>
    </row>
    <row r="1371" spans="3:14" ht="12.75">
      <c r="C1371" s="26"/>
      <c r="D1371" s="26"/>
      <c r="E1371" s="26"/>
      <c r="F1371" s="26"/>
      <c r="G1371" s="26"/>
      <c r="H1371" s="26"/>
      <c r="I1371" s="26"/>
      <c r="J1371" s="26"/>
      <c r="K1371" s="26"/>
      <c r="L1371" s="26"/>
      <c r="M1371" s="26"/>
      <c r="N1371" s="26"/>
    </row>
    <row r="1372" spans="3:14" ht="12.75">
      <c r="C1372" s="26"/>
      <c r="D1372" s="26"/>
      <c r="E1372" s="26"/>
      <c r="F1372" s="26"/>
      <c r="G1372" s="26"/>
      <c r="H1372" s="26"/>
      <c r="I1372" s="26"/>
      <c r="J1372" s="26"/>
      <c r="K1372" s="26"/>
      <c r="L1372" s="26"/>
      <c r="M1372" s="26"/>
      <c r="N1372" s="26"/>
    </row>
    <row r="1373" spans="3:14" ht="12.75">
      <c r="C1373" s="26"/>
      <c r="D1373" s="26"/>
      <c r="E1373" s="26"/>
      <c r="F1373" s="26"/>
      <c r="G1373" s="26"/>
      <c r="H1373" s="26"/>
      <c r="I1373" s="26"/>
      <c r="J1373" s="26"/>
      <c r="K1373" s="26"/>
      <c r="L1373" s="26"/>
      <c r="M1373" s="26"/>
      <c r="N1373" s="26"/>
    </row>
    <row r="1374" spans="3:14" ht="12.75">
      <c r="C1374" s="26"/>
      <c r="D1374" s="26"/>
      <c r="E1374" s="26"/>
      <c r="F1374" s="26"/>
      <c r="G1374" s="26"/>
      <c r="H1374" s="26"/>
      <c r="I1374" s="26"/>
      <c r="J1374" s="26"/>
      <c r="K1374" s="26"/>
      <c r="L1374" s="26"/>
      <c r="M1374" s="26"/>
      <c r="N1374" s="26"/>
    </row>
    <row r="1375" spans="3:14" ht="12.75">
      <c r="C1375" s="26"/>
      <c r="D1375" s="26"/>
      <c r="E1375" s="26"/>
      <c r="F1375" s="26"/>
      <c r="G1375" s="26"/>
      <c r="H1375" s="26"/>
      <c r="I1375" s="26"/>
      <c r="J1375" s="26"/>
      <c r="K1375" s="26"/>
      <c r="L1375" s="26"/>
      <c r="M1375" s="26"/>
      <c r="N1375" s="26"/>
    </row>
    <row r="1376" spans="3:14" ht="12.75">
      <c r="C1376" s="26"/>
      <c r="D1376" s="26"/>
      <c r="E1376" s="26"/>
      <c r="F1376" s="26"/>
      <c r="G1376" s="26"/>
      <c r="H1376" s="26"/>
      <c r="I1376" s="26"/>
      <c r="J1376" s="26"/>
      <c r="K1376" s="26"/>
      <c r="L1376" s="26"/>
      <c r="M1376" s="26"/>
      <c r="N1376" s="26"/>
    </row>
    <row r="1377" spans="3:14" ht="12.75">
      <c r="C1377" s="26"/>
      <c r="D1377" s="26"/>
      <c r="E1377" s="26"/>
      <c r="F1377" s="26"/>
      <c r="G1377" s="26"/>
      <c r="H1377" s="26"/>
      <c r="I1377" s="26"/>
      <c r="J1377" s="26"/>
      <c r="K1377" s="26"/>
      <c r="L1377" s="26"/>
      <c r="M1377" s="26"/>
      <c r="N1377" s="26"/>
    </row>
    <row r="1378" spans="3:14" ht="12.75">
      <c r="C1378" s="26"/>
      <c r="D1378" s="26"/>
      <c r="E1378" s="26"/>
      <c r="F1378" s="26"/>
      <c r="G1378" s="26"/>
      <c r="H1378" s="26"/>
      <c r="I1378" s="26"/>
      <c r="J1378" s="26"/>
      <c r="K1378" s="26"/>
      <c r="L1378" s="26"/>
      <c r="M1378" s="26"/>
      <c r="N1378" s="26"/>
    </row>
    <row r="1379" spans="3:14" ht="12.75">
      <c r="C1379" s="26"/>
      <c r="D1379" s="26"/>
      <c r="E1379" s="26"/>
      <c r="F1379" s="26"/>
      <c r="G1379" s="26"/>
      <c r="H1379" s="26"/>
      <c r="I1379" s="26"/>
      <c r="J1379" s="26"/>
      <c r="K1379" s="26"/>
      <c r="L1379" s="26"/>
      <c r="M1379" s="26"/>
      <c r="N1379" s="26"/>
    </row>
    <row r="1380" spans="3:14" ht="12.75">
      <c r="C1380" s="26"/>
      <c r="D1380" s="26"/>
      <c r="E1380" s="26"/>
      <c r="F1380" s="26"/>
      <c r="G1380" s="26"/>
      <c r="H1380" s="26"/>
      <c r="I1380" s="26"/>
      <c r="J1380" s="26"/>
      <c r="K1380" s="26"/>
      <c r="L1380" s="26"/>
      <c r="M1380" s="26"/>
      <c r="N1380" s="26"/>
    </row>
    <row r="1381" spans="3:14" ht="12.75">
      <c r="C1381" s="26"/>
      <c r="D1381" s="26"/>
      <c r="E1381" s="26"/>
      <c r="F1381" s="26"/>
      <c r="G1381" s="26"/>
      <c r="H1381" s="26"/>
      <c r="I1381" s="26"/>
      <c r="J1381" s="26"/>
      <c r="K1381" s="26"/>
      <c r="L1381" s="26"/>
      <c r="M1381" s="26"/>
      <c r="N1381" s="26"/>
    </row>
    <row r="1382" spans="3:14" ht="12.75">
      <c r="C1382" s="26"/>
      <c r="D1382" s="26"/>
      <c r="E1382" s="26"/>
      <c r="F1382" s="26"/>
      <c r="G1382" s="26"/>
      <c r="H1382" s="26"/>
      <c r="I1382" s="26"/>
      <c r="J1382" s="26"/>
      <c r="K1382" s="26"/>
      <c r="L1382" s="26"/>
      <c r="M1382" s="26"/>
      <c r="N1382" s="26"/>
    </row>
    <row r="1383" spans="3:14" ht="12.75">
      <c r="C1383" s="26"/>
      <c r="D1383" s="26"/>
      <c r="E1383" s="26"/>
      <c r="F1383" s="26"/>
      <c r="G1383" s="26"/>
      <c r="H1383" s="26"/>
      <c r="I1383" s="26"/>
      <c r="J1383" s="26"/>
      <c r="K1383" s="26"/>
      <c r="L1383" s="26"/>
      <c r="M1383" s="26"/>
      <c r="N1383" s="26"/>
    </row>
    <row r="1384" spans="3:14" ht="12.75">
      <c r="C1384" s="26"/>
      <c r="D1384" s="26"/>
      <c r="E1384" s="26"/>
      <c r="F1384" s="26"/>
      <c r="G1384" s="26"/>
      <c r="H1384" s="26"/>
      <c r="I1384" s="26"/>
      <c r="J1384" s="26"/>
      <c r="K1384" s="26"/>
      <c r="L1384" s="26"/>
      <c r="M1384" s="26"/>
      <c r="N1384" s="26"/>
    </row>
    <row r="1385" spans="3:14" ht="12.75">
      <c r="C1385" s="26"/>
      <c r="D1385" s="26"/>
      <c r="E1385" s="26"/>
      <c r="F1385" s="26"/>
      <c r="G1385" s="26"/>
      <c r="H1385" s="26"/>
      <c r="I1385" s="26"/>
      <c r="J1385" s="26"/>
      <c r="K1385" s="26"/>
      <c r="L1385" s="26"/>
      <c r="M1385" s="26"/>
      <c r="N1385" s="26"/>
    </row>
    <row r="1386" spans="3:14" ht="12.75">
      <c r="C1386" s="26"/>
      <c r="D1386" s="26"/>
      <c r="E1386" s="26"/>
      <c r="F1386" s="26"/>
      <c r="G1386" s="26"/>
      <c r="H1386" s="26"/>
      <c r="I1386" s="26"/>
      <c r="J1386" s="26"/>
      <c r="K1386" s="26"/>
      <c r="L1386" s="26"/>
      <c r="M1386" s="26"/>
      <c r="N1386" s="26"/>
    </row>
    <row r="1387" spans="3:14" ht="12.75">
      <c r="C1387" s="26"/>
      <c r="D1387" s="26"/>
      <c r="E1387" s="26"/>
      <c r="F1387" s="26"/>
      <c r="G1387" s="26"/>
      <c r="H1387" s="26"/>
      <c r="I1387" s="26"/>
      <c r="J1387" s="26"/>
      <c r="K1387" s="26"/>
      <c r="L1387" s="26"/>
      <c r="M1387" s="26"/>
      <c r="N1387" s="26"/>
    </row>
    <row r="1388" spans="3:14" ht="12.75">
      <c r="C1388" s="26"/>
      <c r="D1388" s="26"/>
      <c r="E1388" s="26"/>
      <c r="F1388" s="26"/>
      <c r="G1388" s="26"/>
      <c r="H1388" s="26"/>
      <c r="I1388" s="26"/>
      <c r="J1388" s="26"/>
      <c r="K1388" s="26"/>
      <c r="L1388" s="26"/>
      <c r="M1388" s="26"/>
      <c r="N1388" s="26"/>
    </row>
    <row r="1389" spans="3:14" ht="12.75">
      <c r="C1389" s="26"/>
      <c r="D1389" s="26"/>
      <c r="E1389" s="26"/>
      <c r="F1389" s="26"/>
      <c r="G1389" s="26"/>
      <c r="H1389" s="26"/>
      <c r="I1389" s="26"/>
      <c r="J1389" s="26"/>
      <c r="K1389" s="26"/>
      <c r="L1389" s="26"/>
      <c r="M1389" s="26"/>
      <c r="N1389" s="26"/>
    </row>
    <row r="1390" spans="3:14" ht="12.75">
      <c r="C1390" s="26"/>
      <c r="D1390" s="26"/>
      <c r="E1390" s="26"/>
      <c r="F1390" s="26"/>
      <c r="G1390" s="26"/>
      <c r="H1390" s="26"/>
      <c r="I1390" s="26"/>
      <c r="J1390" s="26"/>
      <c r="K1390" s="26"/>
      <c r="L1390" s="26"/>
      <c r="M1390" s="26"/>
      <c r="N1390" s="26"/>
    </row>
    <row r="1391" spans="3:14" ht="12.75">
      <c r="C1391" s="26"/>
      <c r="D1391" s="26"/>
      <c r="E1391" s="26"/>
      <c r="F1391" s="26"/>
      <c r="G1391" s="26"/>
      <c r="H1391" s="26"/>
      <c r="I1391" s="26"/>
      <c r="J1391" s="26"/>
      <c r="K1391" s="26"/>
      <c r="L1391" s="26"/>
      <c r="M1391" s="26"/>
      <c r="N1391" s="26"/>
    </row>
    <row r="1392" spans="3:14" ht="12.75">
      <c r="C1392" s="26"/>
      <c r="D1392" s="26"/>
      <c r="E1392" s="26"/>
      <c r="F1392" s="26"/>
      <c r="G1392" s="26"/>
      <c r="H1392" s="26"/>
      <c r="I1392" s="26"/>
      <c r="J1392" s="26"/>
      <c r="K1392" s="26"/>
      <c r="L1392" s="26"/>
      <c r="M1392" s="26"/>
      <c r="N1392" s="26"/>
    </row>
    <row r="1393" spans="3:14" ht="12.75">
      <c r="C1393" s="26"/>
      <c r="D1393" s="26"/>
      <c r="E1393" s="26"/>
      <c r="F1393" s="26"/>
      <c r="G1393" s="26"/>
      <c r="H1393" s="26"/>
      <c r="I1393" s="26"/>
      <c r="J1393" s="26"/>
      <c r="K1393" s="26"/>
      <c r="L1393" s="26"/>
      <c r="M1393" s="26"/>
      <c r="N1393" s="26"/>
    </row>
    <row r="1394" spans="3:14" ht="12.75">
      <c r="C1394" s="26"/>
      <c r="D1394" s="26"/>
      <c r="E1394" s="26"/>
      <c r="F1394" s="26"/>
      <c r="G1394" s="26"/>
      <c r="H1394" s="26"/>
      <c r="I1394" s="26"/>
      <c r="J1394" s="26"/>
      <c r="K1394" s="26"/>
      <c r="L1394" s="26"/>
      <c r="M1394" s="26"/>
      <c r="N1394" s="26"/>
    </row>
    <row r="1395" spans="3:14" ht="12.75">
      <c r="C1395" s="26"/>
      <c r="D1395" s="26"/>
      <c r="E1395" s="26"/>
      <c r="F1395" s="26"/>
      <c r="G1395" s="26"/>
      <c r="H1395" s="26"/>
      <c r="I1395" s="26"/>
      <c r="J1395" s="26"/>
      <c r="K1395" s="26"/>
      <c r="L1395" s="26"/>
      <c r="M1395" s="26"/>
      <c r="N1395" s="26"/>
    </row>
    <row r="1396" spans="3:14" ht="12.75">
      <c r="C1396" s="26"/>
      <c r="D1396" s="26"/>
      <c r="E1396" s="26"/>
      <c r="F1396" s="26"/>
      <c r="G1396" s="26"/>
      <c r="H1396" s="26"/>
      <c r="I1396" s="26"/>
      <c r="J1396" s="26"/>
      <c r="K1396" s="26"/>
      <c r="L1396" s="26"/>
      <c r="M1396" s="26"/>
      <c r="N1396" s="26"/>
    </row>
    <row r="1397" spans="3:14" ht="12.75">
      <c r="C1397" s="26"/>
      <c r="D1397" s="26"/>
      <c r="E1397" s="26"/>
      <c r="F1397" s="26"/>
      <c r="G1397" s="26"/>
      <c r="H1397" s="26"/>
      <c r="I1397" s="26"/>
      <c r="J1397" s="26"/>
      <c r="K1397" s="26"/>
      <c r="L1397" s="26"/>
      <c r="M1397" s="26"/>
      <c r="N1397" s="26"/>
    </row>
    <row r="1398" spans="3:14" ht="12.75">
      <c r="C1398" s="26"/>
      <c r="D1398" s="26"/>
      <c r="E1398" s="26"/>
      <c r="F1398" s="26"/>
      <c r="G1398" s="26"/>
      <c r="H1398" s="26"/>
      <c r="I1398" s="26"/>
      <c r="J1398" s="26"/>
      <c r="K1398" s="26"/>
      <c r="L1398" s="26"/>
      <c r="M1398" s="26"/>
      <c r="N1398" s="26"/>
    </row>
    <row r="1399" spans="3:14" ht="12.75">
      <c r="C1399" s="26"/>
      <c r="D1399" s="26"/>
      <c r="E1399" s="26"/>
      <c r="F1399" s="26"/>
      <c r="G1399" s="26"/>
      <c r="H1399" s="26"/>
      <c r="I1399" s="26"/>
      <c r="J1399" s="26"/>
      <c r="K1399" s="26"/>
      <c r="L1399" s="26"/>
      <c r="M1399" s="26"/>
      <c r="N1399" s="26"/>
    </row>
    <row r="1400" spans="3:14" ht="12.75">
      <c r="C1400" s="26"/>
      <c r="D1400" s="26"/>
      <c r="E1400" s="26"/>
      <c r="F1400" s="26"/>
      <c r="G1400" s="26"/>
      <c r="H1400" s="26"/>
      <c r="I1400" s="26"/>
      <c r="J1400" s="26"/>
      <c r="K1400" s="26"/>
      <c r="L1400" s="26"/>
      <c r="M1400" s="26"/>
      <c r="N1400" s="26"/>
    </row>
    <row r="1401" spans="3:14" ht="12.75">
      <c r="C1401" s="26"/>
      <c r="D1401" s="26"/>
      <c r="E1401" s="26"/>
      <c r="F1401" s="26"/>
      <c r="G1401" s="26"/>
      <c r="H1401" s="26"/>
      <c r="I1401" s="26"/>
      <c r="J1401" s="26"/>
      <c r="K1401" s="26"/>
      <c r="L1401" s="26"/>
      <c r="M1401" s="26"/>
      <c r="N1401" s="26"/>
    </row>
    <row r="1402" spans="3:14" ht="12.75">
      <c r="C1402" s="26"/>
      <c r="D1402" s="26"/>
      <c r="E1402" s="26"/>
      <c r="F1402" s="26"/>
      <c r="G1402" s="26"/>
      <c r="H1402" s="26"/>
      <c r="I1402" s="26"/>
      <c r="J1402" s="26"/>
      <c r="K1402" s="26"/>
      <c r="L1402" s="26"/>
      <c r="M1402" s="26"/>
      <c r="N1402" s="26"/>
    </row>
    <row r="1403" spans="3:14" ht="12.75">
      <c r="C1403" s="26"/>
      <c r="D1403" s="26"/>
      <c r="E1403" s="26"/>
      <c r="F1403" s="26"/>
      <c r="G1403" s="26"/>
      <c r="H1403" s="26"/>
      <c r="I1403" s="26"/>
      <c r="J1403" s="26"/>
      <c r="K1403" s="26"/>
      <c r="L1403" s="26"/>
      <c r="M1403" s="26"/>
      <c r="N1403" s="26"/>
    </row>
    <row r="1404" spans="3:14" ht="12.75">
      <c r="C1404" s="26"/>
      <c r="D1404" s="26"/>
      <c r="E1404" s="26"/>
      <c r="F1404" s="26"/>
      <c r="G1404" s="26"/>
      <c r="H1404" s="26"/>
      <c r="I1404" s="26"/>
      <c r="J1404" s="26"/>
      <c r="K1404" s="26"/>
      <c r="L1404" s="26"/>
      <c r="M1404" s="26"/>
      <c r="N1404" s="26"/>
    </row>
    <row r="1405" spans="3:14" ht="12.75">
      <c r="C1405" s="26"/>
      <c r="D1405" s="26"/>
      <c r="E1405" s="26"/>
      <c r="F1405" s="26"/>
      <c r="G1405" s="26"/>
      <c r="H1405" s="26"/>
      <c r="I1405" s="26"/>
      <c r="J1405" s="26"/>
      <c r="K1405" s="26"/>
      <c r="L1405" s="26"/>
      <c r="M1405" s="26"/>
      <c r="N1405" s="26"/>
    </row>
    <row r="1406" spans="3:14" ht="12.75">
      <c r="C1406" s="26"/>
      <c r="D1406" s="26"/>
      <c r="E1406" s="26"/>
      <c r="F1406" s="26"/>
      <c r="G1406" s="26"/>
      <c r="H1406" s="26"/>
      <c r="I1406" s="26"/>
      <c r="J1406" s="26"/>
      <c r="K1406" s="26"/>
      <c r="L1406" s="26"/>
      <c r="M1406" s="26"/>
      <c r="N1406" s="26"/>
    </row>
    <row r="1407" spans="3:14" ht="12.75">
      <c r="C1407" s="26"/>
      <c r="D1407" s="26"/>
      <c r="E1407" s="26"/>
      <c r="F1407" s="26"/>
      <c r="G1407" s="26"/>
      <c r="H1407" s="26"/>
      <c r="I1407" s="26"/>
      <c r="J1407" s="26"/>
      <c r="K1407" s="26"/>
      <c r="L1407" s="26"/>
      <c r="M1407" s="26"/>
      <c r="N1407" s="26"/>
    </row>
    <row r="1408" spans="3:14" ht="12.75">
      <c r="C1408" s="26"/>
      <c r="D1408" s="26"/>
      <c r="E1408" s="26"/>
      <c r="F1408" s="26"/>
      <c r="G1408" s="26"/>
      <c r="H1408" s="26"/>
      <c r="I1408" s="26"/>
      <c r="J1408" s="26"/>
      <c r="K1408" s="26"/>
      <c r="L1408" s="26"/>
      <c r="M1408" s="26"/>
      <c r="N1408" s="26"/>
    </row>
    <row r="1409" spans="3:14" ht="12.75">
      <c r="C1409" s="26"/>
      <c r="D1409" s="26"/>
      <c r="E1409" s="26"/>
      <c r="F1409" s="26"/>
      <c r="G1409" s="26"/>
      <c r="H1409" s="26"/>
      <c r="I1409" s="26"/>
      <c r="J1409" s="26"/>
      <c r="K1409" s="26"/>
      <c r="L1409" s="26"/>
      <c r="M1409" s="26"/>
      <c r="N1409" s="26"/>
    </row>
    <row r="1410" spans="3:14" ht="12.75">
      <c r="C1410" s="26"/>
      <c r="D1410" s="26"/>
      <c r="E1410" s="26"/>
      <c r="F1410" s="26"/>
      <c r="G1410" s="26"/>
      <c r="H1410" s="26"/>
      <c r="I1410" s="26"/>
      <c r="J1410" s="26"/>
      <c r="K1410" s="26"/>
      <c r="L1410" s="26"/>
      <c r="M1410" s="26"/>
      <c r="N1410" s="26"/>
    </row>
    <row r="1411" spans="3:14" ht="12.75">
      <c r="C1411" s="26"/>
      <c r="D1411" s="26"/>
      <c r="E1411" s="26"/>
      <c r="F1411" s="26"/>
      <c r="G1411" s="26"/>
      <c r="H1411" s="26"/>
      <c r="I1411" s="26"/>
      <c r="J1411" s="26"/>
      <c r="K1411" s="26"/>
      <c r="L1411" s="26"/>
      <c r="M1411" s="26"/>
      <c r="N1411" s="26"/>
    </row>
    <row r="1412" spans="3:14" ht="12.75">
      <c r="C1412" s="26"/>
      <c r="D1412" s="26"/>
      <c r="E1412" s="26"/>
      <c r="F1412" s="26"/>
      <c r="G1412" s="26"/>
      <c r="H1412" s="26"/>
      <c r="I1412" s="26"/>
      <c r="J1412" s="26"/>
      <c r="K1412" s="26"/>
      <c r="L1412" s="26"/>
      <c r="M1412" s="26"/>
      <c r="N1412" s="26"/>
    </row>
    <row r="1413" spans="3:14" ht="12.75">
      <c r="C1413" s="26"/>
      <c r="D1413" s="26"/>
      <c r="E1413" s="26"/>
      <c r="F1413" s="26"/>
      <c r="G1413" s="26"/>
      <c r="H1413" s="26"/>
      <c r="I1413" s="26"/>
      <c r="J1413" s="26"/>
      <c r="K1413" s="26"/>
      <c r="L1413" s="26"/>
      <c r="M1413" s="26"/>
      <c r="N1413" s="26"/>
    </row>
    <row r="1414" spans="3:14" ht="12.75">
      <c r="C1414" s="26"/>
      <c r="D1414" s="26"/>
      <c r="E1414" s="26"/>
      <c r="F1414" s="26"/>
      <c r="G1414" s="26"/>
      <c r="H1414" s="26"/>
      <c r="I1414" s="26"/>
      <c r="J1414" s="26"/>
      <c r="K1414" s="26"/>
      <c r="L1414" s="26"/>
      <c r="M1414" s="26"/>
      <c r="N1414" s="26"/>
    </row>
    <row r="1415" spans="3:14" ht="12.75">
      <c r="C1415" s="26"/>
      <c r="D1415" s="26"/>
      <c r="E1415" s="26"/>
      <c r="F1415" s="26"/>
      <c r="G1415" s="26"/>
      <c r="H1415" s="26"/>
      <c r="I1415" s="26"/>
      <c r="J1415" s="26"/>
      <c r="K1415" s="26"/>
      <c r="L1415" s="26"/>
      <c r="M1415" s="26"/>
      <c r="N1415" s="26"/>
    </row>
    <row r="1416" spans="3:14" ht="12.75">
      <c r="C1416" s="26"/>
      <c r="D1416" s="26"/>
      <c r="E1416" s="26"/>
      <c r="F1416" s="26"/>
      <c r="G1416" s="26"/>
      <c r="H1416" s="26"/>
      <c r="I1416" s="26"/>
      <c r="J1416" s="26"/>
      <c r="K1416" s="26"/>
      <c r="L1416" s="26"/>
      <c r="M1416" s="26"/>
      <c r="N1416" s="26"/>
    </row>
    <row r="1417" spans="3:14" ht="12.75">
      <c r="C1417" s="26"/>
      <c r="D1417" s="26"/>
      <c r="E1417" s="26"/>
      <c r="F1417" s="26"/>
      <c r="G1417" s="26"/>
      <c r="H1417" s="26"/>
      <c r="I1417" s="26"/>
      <c r="J1417" s="26"/>
      <c r="K1417" s="26"/>
      <c r="L1417" s="26"/>
      <c r="M1417" s="26"/>
      <c r="N1417" s="26"/>
    </row>
    <row r="1418" spans="3:14" ht="12.75">
      <c r="C1418" s="26"/>
      <c r="D1418" s="26"/>
      <c r="E1418" s="26"/>
      <c r="F1418" s="26"/>
      <c r="G1418" s="26"/>
      <c r="H1418" s="26"/>
      <c r="I1418" s="26"/>
      <c r="J1418" s="26"/>
      <c r="K1418" s="26"/>
      <c r="L1418" s="26"/>
      <c r="M1418" s="26"/>
      <c r="N1418" s="26"/>
    </row>
    <row r="1419" spans="3:14" ht="12.75">
      <c r="C1419" s="26"/>
      <c r="D1419" s="26"/>
      <c r="E1419" s="26"/>
      <c r="F1419" s="26"/>
      <c r="G1419" s="26"/>
      <c r="H1419" s="26"/>
      <c r="I1419" s="26"/>
      <c r="J1419" s="26"/>
      <c r="K1419" s="26"/>
      <c r="L1419" s="26"/>
      <c r="M1419" s="26"/>
      <c r="N1419" s="26"/>
    </row>
    <row r="1420" spans="3:14" ht="12.75">
      <c r="C1420" s="26"/>
      <c r="D1420" s="26"/>
      <c r="E1420" s="26"/>
      <c r="F1420" s="26"/>
      <c r="G1420" s="26"/>
      <c r="H1420" s="26"/>
      <c r="I1420" s="26"/>
      <c r="J1420" s="26"/>
      <c r="K1420" s="26"/>
      <c r="L1420" s="26"/>
      <c r="M1420" s="26"/>
      <c r="N1420" s="26"/>
    </row>
    <row r="1421" spans="3:14" ht="12.75">
      <c r="C1421" s="26"/>
      <c r="D1421" s="26"/>
      <c r="E1421" s="26"/>
      <c r="F1421" s="26"/>
      <c r="G1421" s="26"/>
      <c r="H1421" s="26"/>
      <c r="I1421" s="26"/>
      <c r="J1421" s="26"/>
      <c r="K1421" s="26"/>
      <c r="L1421" s="26"/>
      <c r="M1421" s="26"/>
      <c r="N1421" s="26"/>
    </row>
    <row r="1422" spans="3:14" ht="12.75">
      <c r="C1422" s="26"/>
      <c r="D1422" s="26"/>
      <c r="E1422" s="26"/>
      <c r="F1422" s="26"/>
      <c r="G1422" s="26"/>
      <c r="H1422" s="26"/>
      <c r="I1422" s="26"/>
      <c r="J1422" s="26"/>
      <c r="K1422" s="26"/>
      <c r="L1422" s="26"/>
      <c r="M1422" s="26"/>
      <c r="N1422" s="26"/>
    </row>
    <row r="1423" spans="3:14" ht="12.75">
      <c r="C1423" s="26"/>
      <c r="D1423" s="26"/>
      <c r="E1423" s="26"/>
      <c r="F1423" s="26"/>
      <c r="G1423" s="26"/>
      <c r="H1423" s="26"/>
      <c r="I1423" s="26"/>
      <c r="J1423" s="26"/>
      <c r="K1423" s="26"/>
      <c r="L1423" s="26"/>
      <c r="M1423" s="26"/>
      <c r="N1423" s="26"/>
    </row>
    <row r="1424" spans="3:14" ht="12.75">
      <c r="C1424" s="26"/>
      <c r="D1424" s="26"/>
      <c r="E1424" s="26"/>
      <c r="F1424" s="26"/>
      <c r="G1424" s="26"/>
      <c r="H1424" s="26"/>
      <c r="I1424" s="26"/>
      <c r="J1424" s="26"/>
      <c r="K1424" s="26"/>
      <c r="L1424" s="26"/>
      <c r="M1424" s="26"/>
      <c r="N1424" s="26"/>
    </row>
    <row r="1425" spans="3:14" ht="12.75">
      <c r="C1425" s="26"/>
      <c r="D1425" s="26"/>
      <c r="E1425" s="26"/>
      <c r="F1425" s="26"/>
      <c r="G1425" s="26"/>
      <c r="H1425" s="26"/>
      <c r="I1425" s="26"/>
      <c r="J1425" s="26"/>
      <c r="K1425" s="26"/>
      <c r="L1425" s="26"/>
      <c r="M1425" s="26"/>
      <c r="N1425" s="26"/>
    </row>
    <row r="1426" spans="3:14" ht="12.75">
      <c r="C1426" s="26"/>
      <c r="D1426" s="26"/>
      <c r="E1426" s="26"/>
      <c r="F1426" s="26"/>
      <c r="G1426" s="26"/>
      <c r="H1426" s="26"/>
      <c r="I1426" s="26"/>
      <c r="J1426" s="26"/>
      <c r="K1426" s="26"/>
      <c r="L1426" s="26"/>
      <c r="M1426" s="26"/>
      <c r="N1426" s="26"/>
    </row>
    <row r="1427" spans="3:14" ht="12.75">
      <c r="C1427" s="26"/>
      <c r="D1427" s="26"/>
      <c r="E1427" s="26"/>
      <c r="F1427" s="26"/>
      <c r="G1427" s="26"/>
      <c r="H1427" s="26"/>
      <c r="I1427" s="26"/>
      <c r="J1427" s="26"/>
      <c r="K1427" s="26"/>
      <c r="L1427" s="26"/>
      <c r="M1427" s="26"/>
      <c r="N1427" s="26"/>
    </row>
    <row r="1428" spans="3:14" ht="12.75">
      <c r="C1428" s="26"/>
      <c r="D1428" s="26"/>
      <c r="E1428" s="26"/>
      <c r="F1428" s="26"/>
      <c r="G1428" s="26"/>
      <c r="H1428" s="26"/>
      <c r="I1428" s="26"/>
      <c r="J1428" s="26"/>
      <c r="K1428" s="26"/>
      <c r="L1428" s="26"/>
      <c r="M1428" s="26"/>
      <c r="N1428" s="26"/>
    </row>
    <row r="1429" spans="3:14" ht="12.75">
      <c r="C1429" s="26"/>
      <c r="D1429" s="26"/>
      <c r="E1429" s="26"/>
      <c r="F1429" s="26"/>
      <c r="G1429" s="26"/>
      <c r="H1429" s="26"/>
      <c r="I1429" s="26"/>
      <c r="J1429" s="26"/>
      <c r="K1429" s="26"/>
      <c r="L1429" s="26"/>
      <c r="M1429" s="26"/>
      <c r="N1429" s="26"/>
    </row>
    <row r="1430" spans="3:14" ht="12.75">
      <c r="C1430" s="26"/>
      <c r="D1430" s="26"/>
      <c r="E1430" s="26"/>
      <c r="F1430" s="26"/>
      <c r="G1430" s="26"/>
      <c r="H1430" s="26"/>
      <c r="I1430" s="26"/>
      <c r="J1430" s="26"/>
      <c r="K1430" s="26"/>
      <c r="L1430" s="26"/>
      <c r="M1430" s="26"/>
      <c r="N1430" s="26"/>
    </row>
    <row r="1431" spans="3:14" ht="12.75">
      <c r="C1431" s="26"/>
      <c r="D1431" s="26"/>
      <c r="E1431" s="26"/>
      <c r="F1431" s="26"/>
      <c r="G1431" s="26"/>
      <c r="H1431" s="26"/>
      <c r="I1431" s="26"/>
      <c r="J1431" s="26"/>
      <c r="K1431" s="26"/>
      <c r="L1431" s="26"/>
      <c r="M1431" s="26"/>
      <c r="N1431" s="26"/>
    </row>
    <row r="1432" spans="3:14" ht="12.75">
      <c r="C1432" s="26"/>
      <c r="D1432" s="26"/>
      <c r="E1432" s="26"/>
      <c r="F1432" s="26"/>
      <c r="G1432" s="26"/>
      <c r="H1432" s="26"/>
      <c r="I1432" s="26"/>
      <c r="J1432" s="26"/>
      <c r="K1432" s="26"/>
      <c r="L1432" s="26"/>
      <c r="M1432" s="26"/>
      <c r="N1432" s="26"/>
    </row>
    <row r="1433" spans="3:14" ht="12.75">
      <c r="C1433" s="26"/>
      <c r="D1433" s="26"/>
      <c r="E1433" s="26"/>
      <c r="F1433" s="26"/>
      <c r="G1433" s="26"/>
      <c r="H1433" s="26"/>
      <c r="I1433" s="26"/>
      <c r="J1433" s="26"/>
      <c r="K1433" s="26"/>
      <c r="L1433" s="26"/>
      <c r="M1433" s="26"/>
      <c r="N1433" s="26"/>
    </row>
    <row r="1434" spans="3:14" ht="12.75">
      <c r="C1434" s="26"/>
      <c r="D1434" s="26"/>
      <c r="E1434" s="26"/>
      <c r="F1434" s="26"/>
      <c r="G1434" s="26"/>
      <c r="H1434" s="26"/>
      <c r="I1434" s="26"/>
      <c r="J1434" s="26"/>
      <c r="K1434" s="26"/>
      <c r="L1434" s="26"/>
      <c r="M1434" s="26"/>
      <c r="N1434" s="26"/>
    </row>
    <row r="1435" spans="3:14" ht="12.75">
      <c r="C1435" s="26"/>
      <c r="D1435" s="26"/>
      <c r="E1435" s="26"/>
      <c r="F1435" s="26"/>
      <c r="G1435" s="26"/>
      <c r="H1435" s="26"/>
      <c r="I1435" s="26"/>
      <c r="J1435" s="26"/>
      <c r="K1435" s="26"/>
      <c r="L1435" s="26"/>
      <c r="M1435" s="26"/>
      <c r="N1435" s="26"/>
    </row>
    <row r="1436" spans="3:14" ht="12.75">
      <c r="C1436" s="26"/>
      <c r="D1436" s="26"/>
      <c r="E1436" s="26"/>
      <c r="F1436" s="26"/>
      <c r="G1436" s="26"/>
      <c r="H1436" s="26"/>
      <c r="I1436" s="26"/>
      <c r="J1436" s="26"/>
      <c r="K1436" s="26"/>
      <c r="L1436" s="26"/>
      <c r="M1436" s="26"/>
      <c r="N1436" s="26"/>
    </row>
    <row r="1437" spans="3:14" ht="12.75">
      <c r="C1437" s="26"/>
      <c r="D1437" s="26"/>
      <c r="E1437" s="26"/>
      <c r="F1437" s="26"/>
      <c r="G1437" s="26"/>
      <c r="H1437" s="26"/>
      <c r="I1437" s="26"/>
      <c r="J1437" s="26"/>
      <c r="K1437" s="26"/>
      <c r="L1437" s="26"/>
      <c r="M1437" s="26"/>
      <c r="N1437" s="26"/>
    </row>
    <row r="1438" spans="3:14" ht="12.75">
      <c r="C1438" s="26"/>
      <c r="D1438" s="26"/>
      <c r="E1438" s="26"/>
      <c r="F1438" s="26"/>
      <c r="G1438" s="26"/>
      <c r="H1438" s="26"/>
      <c r="I1438" s="26"/>
      <c r="J1438" s="26"/>
      <c r="K1438" s="26"/>
      <c r="L1438" s="26"/>
      <c r="M1438" s="26"/>
      <c r="N1438" s="26"/>
    </row>
    <row r="1439" spans="3:14" ht="12.75">
      <c r="C1439" s="26"/>
      <c r="D1439" s="26"/>
      <c r="E1439" s="26"/>
      <c r="F1439" s="26"/>
      <c r="G1439" s="26"/>
      <c r="H1439" s="26"/>
      <c r="I1439" s="26"/>
      <c r="J1439" s="26"/>
      <c r="K1439" s="26"/>
      <c r="L1439" s="26"/>
      <c r="M1439" s="26"/>
      <c r="N1439" s="26"/>
    </row>
  </sheetData>
  <sheetProtection/>
  <mergeCells count="3680">
    <mergeCell ref="A75:B75"/>
    <mergeCell ref="W68:X68"/>
    <mergeCell ref="A71:B71"/>
    <mergeCell ref="C71:N71"/>
    <mergeCell ref="Y76:AN76"/>
    <mergeCell ref="AO76:AT76"/>
    <mergeCell ref="AO71:AT71"/>
    <mergeCell ref="U72:V72"/>
    <mergeCell ref="W72:X72"/>
    <mergeCell ref="Y74:AN74"/>
    <mergeCell ref="AO74:AT74"/>
    <mergeCell ref="A6:B6"/>
    <mergeCell ref="C6:N6"/>
    <mergeCell ref="A7:B7"/>
    <mergeCell ref="C7:N7"/>
    <mergeCell ref="O68:T68"/>
    <mergeCell ref="U68:V68"/>
    <mergeCell ref="AU71:BG71"/>
    <mergeCell ref="O70:T70"/>
    <mergeCell ref="U70:V70"/>
    <mergeCell ref="O71:T71"/>
    <mergeCell ref="U71:V71"/>
    <mergeCell ref="W71:X71"/>
    <mergeCell ref="Y71:AN71"/>
    <mergeCell ref="W70:X70"/>
    <mergeCell ref="Y70:AN70"/>
    <mergeCell ref="AO70:AT70"/>
    <mergeCell ref="Y68:AN68"/>
    <mergeCell ref="AU70:BG70"/>
    <mergeCell ref="O69:T69"/>
    <mergeCell ref="U69:V69"/>
    <mergeCell ref="W69:X69"/>
    <mergeCell ref="Y69:AN69"/>
    <mergeCell ref="AO68:AT68"/>
    <mergeCell ref="AU68:BG68"/>
    <mergeCell ref="AO69:AT69"/>
    <mergeCell ref="AU69:BG69"/>
    <mergeCell ref="O66:T66"/>
    <mergeCell ref="U66:V66"/>
    <mergeCell ref="O67:T67"/>
    <mergeCell ref="U67:V67"/>
    <mergeCell ref="W67:X67"/>
    <mergeCell ref="Y67:AN67"/>
    <mergeCell ref="W66:X66"/>
    <mergeCell ref="Y66:AN66"/>
    <mergeCell ref="AO64:AT64"/>
    <mergeCell ref="AU64:BG64"/>
    <mergeCell ref="AO65:AT65"/>
    <mergeCell ref="AU65:BG65"/>
    <mergeCell ref="AO67:AT67"/>
    <mergeCell ref="AU67:BG67"/>
    <mergeCell ref="O64:T64"/>
    <mergeCell ref="U64:V64"/>
    <mergeCell ref="W64:X64"/>
    <mergeCell ref="Y64:AN64"/>
    <mergeCell ref="AO66:AT66"/>
    <mergeCell ref="AU66:BG66"/>
    <mergeCell ref="O65:T65"/>
    <mergeCell ref="U65:V65"/>
    <mergeCell ref="W65:X65"/>
    <mergeCell ref="Y65:AN65"/>
    <mergeCell ref="O62:T62"/>
    <mergeCell ref="U62:V62"/>
    <mergeCell ref="O63:T63"/>
    <mergeCell ref="U63:V63"/>
    <mergeCell ref="W63:X63"/>
    <mergeCell ref="Y63:AN63"/>
    <mergeCell ref="W62:X62"/>
    <mergeCell ref="Y62:AN62"/>
    <mergeCell ref="AO60:AT60"/>
    <mergeCell ref="AU60:BG60"/>
    <mergeCell ref="AO61:AT61"/>
    <mergeCell ref="AU61:BG61"/>
    <mergeCell ref="AO63:AT63"/>
    <mergeCell ref="AU63:BG63"/>
    <mergeCell ref="O60:T60"/>
    <mergeCell ref="U60:V60"/>
    <mergeCell ref="W60:X60"/>
    <mergeCell ref="Y60:AN60"/>
    <mergeCell ref="AO62:AT62"/>
    <mergeCell ref="AU62:BG62"/>
    <mergeCell ref="O61:T61"/>
    <mergeCell ref="U61:V61"/>
    <mergeCell ref="W61:X61"/>
    <mergeCell ref="Y61:AN61"/>
    <mergeCell ref="O58:T58"/>
    <mergeCell ref="U58:V58"/>
    <mergeCell ref="O59:T59"/>
    <mergeCell ref="U59:V59"/>
    <mergeCell ref="W59:X59"/>
    <mergeCell ref="Y59:AN59"/>
    <mergeCell ref="W58:X58"/>
    <mergeCell ref="Y58:AN58"/>
    <mergeCell ref="AO56:AT56"/>
    <mergeCell ref="AU56:BG56"/>
    <mergeCell ref="AO57:AT57"/>
    <mergeCell ref="AU57:BG57"/>
    <mergeCell ref="AO59:AT59"/>
    <mergeCell ref="AU59:BG59"/>
    <mergeCell ref="O56:T56"/>
    <mergeCell ref="U56:V56"/>
    <mergeCell ref="W56:X56"/>
    <mergeCell ref="Y56:AN56"/>
    <mergeCell ref="AO58:AT58"/>
    <mergeCell ref="AU58:BG58"/>
    <mergeCell ref="O57:T57"/>
    <mergeCell ref="U57:V57"/>
    <mergeCell ref="W57:X57"/>
    <mergeCell ref="Y57:AN57"/>
    <mergeCell ref="O54:T54"/>
    <mergeCell ref="U54:V54"/>
    <mergeCell ref="O55:T55"/>
    <mergeCell ref="U55:V55"/>
    <mergeCell ref="W55:X55"/>
    <mergeCell ref="Y55:AN55"/>
    <mergeCell ref="W54:X54"/>
    <mergeCell ref="Y54:AN54"/>
    <mergeCell ref="AO52:AT52"/>
    <mergeCell ref="AU52:BG52"/>
    <mergeCell ref="AO53:AT53"/>
    <mergeCell ref="AU53:BG53"/>
    <mergeCell ref="AO55:AT55"/>
    <mergeCell ref="AU55:BG55"/>
    <mergeCell ref="O52:T52"/>
    <mergeCell ref="U52:V52"/>
    <mergeCell ref="W52:X52"/>
    <mergeCell ref="Y52:AN52"/>
    <mergeCell ref="AO54:AT54"/>
    <mergeCell ref="AU54:BG54"/>
    <mergeCell ref="O53:T53"/>
    <mergeCell ref="U53:V53"/>
    <mergeCell ref="W53:X53"/>
    <mergeCell ref="Y53:AN53"/>
    <mergeCell ref="O50:T50"/>
    <mergeCell ref="U50:V50"/>
    <mergeCell ref="O51:T51"/>
    <mergeCell ref="U51:V51"/>
    <mergeCell ref="W51:X51"/>
    <mergeCell ref="Y51:AN51"/>
    <mergeCell ref="W50:X50"/>
    <mergeCell ref="Y50:AN50"/>
    <mergeCell ref="AO48:AT48"/>
    <mergeCell ref="AU48:BG48"/>
    <mergeCell ref="AO49:AT49"/>
    <mergeCell ref="AU49:BG49"/>
    <mergeCell ref="AO51:AT51"/>
    <mergeCell ref="AU51:BG51"/>
    <mergeCell ref="O48:T48"/>
    <mergeCell ref="U48:V48"/>
    <mergeCell ref="W48:X48"/>
    <mergeCell ref="Y48:AN48"/>
    <mergeCell ref="AO50:AT50"/>
    <mergeCell ref="AU50:BG50"/>
    <mergeCell ref="O49:T49"/>
    <mergeCell ref="U49:V49"/>
    <mergeCell ref="W49:X49"/>
    <mergeCell ref="Y49:AN49"/>
    <mergeCell ref="O47:T47"/>
    <mergeCell ref="U47:V47"/>
    <mergeCell ref="W47:X47"/>
    <mergeCell ref="Y47:AN47"/>
    <mergeCell ref="W46:X46"/>
    <mergeCell ref="Y46:AN46"/>
    <mergeCell ref="AO44:AT44"/>
    <mergeCell ref="AU44:BG44"/>
    <mergeCell ref="AO45:AT45"/>
    <mergeCell ref="AU45:BG45"/>
    <mergeCell ref="AO47:AT47"/>
    <mergeCell ref="AU47:BG47"/>
    <mergeCell ref="AO46:AT46"/>
    <mergeCell ref="AU46:BG46"/>
    <mergeCell ref="O45:T45"/>
    <mergeCell ref="U45:V45"/>
    <mergeCell ref="W45:X45"/>
    <mergeCell ref="Y45:AN45"/>
    <mergeCell ref="O46:T46"/>
    <mergeCell ref="U46:V46"/>
    <mergeCell ref="O43:T43"/>
    <mergeCell ref="U43:V43"/>
    <mergeCell ref="W43:X43"/>
    <mergeCell ref="Y43:AN43"/>
    <mergeCell ref="O44:T44"/>
    <mergeCell ref="U44:V44"/>
    <mergeCell ref="W44:X44"/>
    <mergeCell ref="Y44:AN44"/>
    <mergeCell ref="AU40:BG40"/>
    <mergeCell ref="AO41:AT41"/>
    <mergeCell ref="AU41:BG41"/>
    <mergeCell ref="AO43:AT43"/>
    <mergeCell ref="AU43:BG43"/>
    <mergeCell ref="AU42:BG42"/>
    <mergeCell ref="O42:T42"/>
    <mergeCell ref="U42:V42"/>
    <mergeCell ref="W42:X42"/>
    <mergeCell ref="Y42:AN42"/>
    <mergeCell ref="O41:T41"/>
    <mergeCell ref="U41:V41"/>
    <mergeCell ref="W41:X41"/>
    <mergeCell ref="Y41:AN41"/>
    <mergeCell ref="O39:T39"/>
    <mergeCell ref="U39:V39"/>
    <mergeCell ref="W39:X39"/>
    <mergeCell ref="Y39:AN39"/>
    <mergeCell ref="O40:T40"/>
    <mergeCell ref="U40:V40"/>
    <mergeCell ref="W40:X40"/>
    <mergeCell ref="Y40:AN40"/>
    <mergeCell ref="AU36:BG36"/>
    <mergeCell ref="AO37:AT37"/>
    <mergeCell ref="AU37:BG37"/>
    <mergeCell ref="AO39:AT39"/>
    <mergeCell ref="AU39:BG39"/>
    <mergeCell ref="AU38:BG38"/>
    <mergeCell ref="O38:T38"/>
    <mergeCell ref="U38:V38"/>
    <mergeCell ref="W38:X38"/>
    <mergeCell ref="Y38:AN38"/>
    <mergeCell ref="O37:T37"/>
    <mergeCell ref="U37:V37"/>
    <mergeCell ref="W37:X37"/>
    <mergeCell ref="Y37:AN37"/>
    <mergeCell ref="O35:T35"/>
    <mergeCell ref="U35:V35"/>
    <mergeCell ref="W35:X35"/>
    <mergeCell ref="Y35:AN35"/>
    <mergeCell ref="O36:T36"/>
    <mergeCell ref="U36:V36"/>
    <mergeCell ref="W36:X36"/>
    <mergeCell ref="Y36:AN36"/>
    <mergeCell ref="AU32:BG32"/>
    <mergeCell ref="AO33:AT33"/>
    <mergeCell ref="AU33:BG33"/>
    <mergeCell ref="AO35:AT35"/>
    <mergeCell ref="AU35:BG35"/>
    <mergeCell ref="AO34:AT34"/>
    <mergeCell ref="AU34:BG34"/>
    <mergeCell ref="O34:T34"/>
    <mergeCell ref="U34:V34"/>
    <mergeCell ref="Y34:AN34"/>
    <mergeCell ref="O32:T32"/>
    <mergeCell ref="U32:V32"/>
    <mergeCell ref="W32:X32"/>
    <mergeCell ref="Y32:AN32"/>
    <mergeCell ref="O33:T33"/>
    <mergeCell ref="U33:V33"/>
    <mergeCell ref="W33:X33"/>
    <mergeCell ref="O30:T30"/>
    <mergeCell ref="U30:V30"/>
    <mergeCell ref="O31:T31"/>
    <mergeCell ref="U31:V31"/>
    <mergeCell ref="W31:X31"/>
    <mergeCell ref="Y31:AN31"/>
    <mergeCell ref="Y30:AN30"/>
    <mergeCell ref="W30:X30"/>
    <mergeCell ref="AO28:AT28"/>
    <mergeCell ref="AU28:BG28"/>
    <mergeCell ref="AU29:BG29"/>
    <mergeCell ref="Y29:AN29"/>
    <mergeCell ref="AO29:AT29"/>
    <mergeCell ref="AU31:BG31"/>
    <mergeCell ref="AO30:AT30"/>
    <mergeCell ref="AU30:BG30"/>
    <mergeCell ref="AU2:BG2"/>
    <mergeCell ref="AO2:AT2"/>
    <mergeCell ref="AO26:AT26"/>
    <mergeCell ref="AU26:BG26"/>
    <mergeCell ref="AO24:AT24"/>
    <mergeCell ref="AU24:BG24"/>
    <mergeCell ref="AO25:AT25"/>
    <mergeCell ref="AU25:BG25"/>
    <mergeCell ref="AO22:AT22"/>
    <mergeCell ref="AU22:BG22"/>
    <mergeCell ref="U27:V27"/>
    <mergeCell ref="W27:X27"/>
    <mergeCell ref="Y26:AN26"/>
    <mergeCell ref="Y27:AN27"/>
    <mergeCell ref="O28:T28"/>
    <mergeCell ref="U28:V28"/>
    <mergeCell ref="W28:X28"/>
    <mergeCell ref="Y28:AN28"/>
    <mergeCell ref="O25:T25"/>
    <mergeCell ref="U25:V25"/>
    <mergeCell ref="W25:X25"/>
    <mergeCell ref="Y25:AN25"/>
    <mergeCell ref="AO27:AT27"/>
    <mergeCell ref="AU27:BG27"/>
    <mergeCell ref="O26:T26"/>
    <mergeCell ref="U26:V26"/>
    <mergeCell ref="W26:X26"/>
    <mergeCell ref="O27:T27"/>
    <mergeCell ref="U23:V23"/>
    <mergeCell ref="W23:X23"/>
    <mergeCell ref="Y23:AN23"/>
    <mergeCell ref="O24:T24"/>
    <mergeCell ref="U24:V24"/>
    <mergeCell ref="W24:X24"/>
    <mergeCell ref="Y24:AN24"/>
    <mergeCell ref="Y21:AN21"/>
    <mergeCell ref="Y20:AN20"/>
    <mergeCell ref="AO20:AT20"/>
    <mergeCell ref="AO23:AT23"/>
    <mergeCell ref="AU23:BG23"/>
    <mergeCell ref="O22:T22"/>
    <mergeCell ref="U22:V22"/>
    <mergeCell ref="W22:X22"/>
    <mergeCell ref="Y22:AN22"/>
    <mergeCell ref="O23:T23"/>
    <mergeCell ref="AU18:BG18"/>
    <mergeCell ref="AO19:AT19"/>
    <mergeCell ref="AU19:BG19"/>
    <mergeCell ref="AO21:AT21"/>
    <mergeCell ref="AU21:BG21"/>
    <mergeCell ref="O20:T20"/>
    <mergeCell ref="U20:V20"/>
    <mergeCell ref="O21:T21"/>
    <mergeCell ref="U21:V21"/>
    <mergeCell ref="W21:X21"/>
    <mergeCell ref="AU20:BG20"/>
    <mergeCell ref="O19:T19"/>
    <mergeCell ref="U19:V19"/>
    <mergeCell ref="W19:X19"/>
    <mergeCell ref="Y19:AN19"/>
    <mergeCell ref="W20:X20"/>
    <mergeCell ref="Y17:AN17"/>
    <mergeCell ref="Y16:AN16"/>
    <mergeCell ref="AO16:AT16"/>
    <mergeCell ref="O18:T18"/>
    <mergeCell ref="U18:V18"/>
    <mergeCell ref="W18:X18"/>
    <mergeCell ref="Y18:AN18"/>
    <mergeCell ref="AO18:AT18"/>
    <mergeCell ref="AU14:BG14"/>
    <mergeCell ref="AO15:AT15"/>
    <mergeCell ref="AU15:BG15"/>
    <mergeCell ref="AO17:AT17"/>
    <mergeCell ref="AU17:BG17"/>
    <mergeCell ref="O16:T16"/>
    <mergeCell ref="U16:V16"/>
    <mergeCell ref="O17:T17"/>
    <mergeCell ref="U17:V17"/>
    <mergeCell ref="W17:X17"/>
    <mergeCell ref="AU16:BG16"/>
    <mergeCell ref="O15:T15"/>
    <mergeCell ref="U15:V15"/>
    <mergeCell ref="W15:X15"/>
    <mergeCell ref="Y15:AN15"/>
    <mergeCell ref="W16:X16"/>
    <mergeCell ref="Y13:AN13"/>
    <mergeCell ref="Y12:AN12"/>
    <mergeCell ref="AO12:AT12"/>
    <mergeCell ref="O14:T14"/>
    <mergeCell ref="U14:V14"/>
    <mergeCell ref="W14:X14"/>
    <mergeCell ref="Y14:AN14"/>
    <mergeCell ref="AO14:AT14"/>
    <mergeCell ref="AU10:BG10"/>
    <mergeCell ref="AO11:AT11"/>
    <mergeCell ref="AU11:BG11"/>
    <mergeCell ref="AO13:AT13"/>
    <mergeCell ref="AU13:BG13"/>
    <mergeCell ref="O12:T12"/>
    <mergeCell ref="U12:V12"/>
    <mergeCell ref="O13:T13"/>
    <mergeCell ref="U13:V13"/>
    <mergeCell ref="W13:X13"/>
    <mergeCell ref="O10:T10"/>
    <mergeCell ref="U10:V10"/>
    <mergeCell ref="W10:X10"/>
    <mergeCell ref="Y10:AN10"/>
    <mergeCell ref="AU12:BG12"/>
    <mergeCell ref="O11:T11"/>
    <mergeCell ref="U11:V11"/>
    <mergeCell ref="W11:X11"/>
    <mergeCell ref="Y11:AN11"/>
    <mergeCell ref="AO10:AT10"/>
    <mergeCell ref="AO9:AT9"/>
    <mergeCell ref="AU9:BG9"/>
    <mergeCell ref="O8:T8"/>
    <mergeCell ref="U8:V8"/>
    <mergeCell ref="O9:T9"/>
    <mergeCell ref="U9:V9"/>
    <mergeCell ref="W9:X9"/>
    <mergeCell ref="Y9:AN9"/>
    <mergeCell ref="Y8:AN8"/>
    <mergeCell ref="AO8:AT8"/>
    <mergeCell ref="O4:T4"/>
    <mergeCell ref="Y4:AN4"/>
    <mergeCell ref="AU6:BG6"/>
    <mergeCell ref="O7:T7"/>
    <mergeCell ref="U7:V7"/>
    <mergeCell ref="W7:X7"/>
    <mergeCell ref="Y7:AN7"/>
    <mergeCell ref="AO7:AT7"/>
    <mergeCell ref="AU7:BG7"/>
    <mergeCell ref="AO6:AT6"/>
    <mergeCell ref="O2:T2"/>
    <mergeCell ref="A2:N2"/>
    <mergeCell ref="AU8:BG8"/>
    <mergeCell ref="AU4:BG4"/>
    <mergeCell ref="O5:T5"/>
    <mergeCell ref="U5:V5"/>
    <mergeCell ref="W5:X5"/>
    <mergeCell ref="Y5:AN5"/>
    <mergeCell ref="AO5:AT5"/>
    <mergeCell ref="AU5:BG5"/>
    <mergeCell ref="C5:N5"/>
    <mergeCell ref="A8:B8"/>
    <mergeCell ref="A1:BG1"/>
    <mergeCell ref="O3:T3"/>
    <mergeCell ref="U3:V3"/>
    <mergeCell ref="W3:X3"/>
    <mergeCell ref="Y3:AN3"/>
    <mergeCell ref="AO3:AT3"/>
    <mergeCell ref="AU3:BG3"/>
    <mergeCell ref="Y2:AN2"/>
    <mergeCell ref="U4:V4"/>
    <mergeCell ref="O29:T29"/>
    <mergeCell ref="U29:V29"/>
    <mergeCell ref="W29:X29"/>
    <mergeCell ref="A3:B3"/>
    <mergeCell ref="C3:N3"/>
    <mergeCell ref="A4:B4"/>
    <mergeCell ref="C4:N4"/>
    <mergeCell ref="A5:B5"/>
    <mergeCell ref="A11:B11"/>
    <mergeCell ref="U2:V2"/>
    <mergeCell ref="W2:X2"/>
    <mergeCell ref="W8:X8"/>
    <mergeCell ref="W12:X12"/>
    <mergeCell ref="AO4:AT4"/>
    <mergeCell ref="O6:T6"/>
    <mergeCell ref="U6:V6"/>
    <mergeCell ref="W6:X6"/>
    <mergeCell ref="Y6:AN6"/>
    <mergeCell ref="W4:X4"/>
    <mergeCell ref="W34:X34"/>
    <mergeCell ref="Y72:AN72"/>
    <mergeCell ref="AO72:AT72"/>
    <mergeCell ref="AO31:AT31"/>
    <mergeCell ref="AO32:AT32"/>
    <mergeCell ref="AO38:AT38"/>
    <mergeCell ref="AO36:AT36"/>
    <mergeCell ref="AO42:AT42"/>
    <mergeCell ref="AO40:AT40"/>
    <mergeCell ref="Y33:AN33"/>
    <mergeCell ref="AU72:BG72"/>
    <mergeCell ref="O73:T73"/>
    <mergeCell ref="U73:V73"/>
    <mergeCell ref="W73:X73"/>
    <mergeCell ref="Y73:AN73"/>
    <mergeCell ref="AO73:AT73"/>
    <mergeCell ref="AU73:BG73"/>
    <mergeCell ref="O72:T72"/>
    <mergeCell ref="AU74:BG74"/>
    <mergeCell ref="O75:T75"/>
    <mergeCell ref="U75:V75"/>
    <mergeCell ref="W75:X75"/>
    <mergeCell ref="Y75:AN75"/>
    <mergeCell ref="AO75:AT75"/>
    <mergeCell ref="AU75:BG75"/>
    <mergeCell ref="O74:T74"/>
    <mergeCell ref="U74:V74"/>
    <mergeCell ref="W74:X74"/>
    <mergeCell ref="AU76:BG76"/>
    <mergeCell ref="O77:T77"/>
    <mergeCell ref="U77:V77"/>
    <mergeCell ref="W77:X77"/>
    <mergeCell ref="Y77:AN77"/>
    <mergeCell ref="AO77:AT77"/>
    <mergeCell ref="AU77:BG77"/>
    <mergeCell ref="O76:T76"/>
    <mergeCell ref="U76:V76"/>
    <mergeCell ref="W76:X76"/>
    <mergeCell ref="U79:V79"/>
    <mergeCell ref="W79:X79"/>
    <mergeCell ref="Y79:AN79"/>
    <mergeCell ref="AO79:AT79"/>
    <mergeCell ref="AU79:BG79"/>
    <mergeCell ref="O78:T78"/>
    <mergeCell ref="U78:V78"/>
    <mergeCell ref="W78:X78"/>
    <mergeCell ref="AU81:BG81"/>
    <mergeCell ref="O80:T80"/>
    <mergeCell ref="U80:V80"/>
    <mergeCell ref="W80:X80"/>
    <mergeCell ref="Y78:AN78"/>
    <mergeCell ref="AO78:AT78"/>
    <mergeCell ref="Y80:AN80"/>
    <mergeCell ref="AO80:AT80"/>
    <mergeCell ref="AU78:BG78"/>
    <mergeCell ref="O79:T79"/>
    <mergeCell ref="AU83:BG83"/>
    <mergeCell ref="O82:T82"/>
    <mergeCell ref="U82:V82"/>
    <mergeCell ref="W82:X82"/>
    <mergeCell ref="AU80:BG80"/>
    <mergeCell ref="O81:T81"/>
    <mergeCell ref="U81:V81"/>
    <mergeCell ref="W81:X81"/>
    <mergeCell ref="Y81:AN81"/>
    <mergeCell ref="AO81:AT81"/>
    <mergeCell ref="Y82:AN82"/>
    <mergeCell ref="AO82:AT82"/>
    <mergeCell ref="Y84:AN84"/>
    <mergeCell ref="AO84:AT84"/>
    <mergeCell ref="AU82:BG82"/>
    <mergeCell ref="O83:T83"/>
    <mergeCell ref="U83:V83"/>
    <mergeCell ref="W83:X83"/>
    <mergeCell ref="Y83:AN83"/>
    <mergeCell ref="AO83:AT83"/>
    <mergeCell ref="AU84:BG84"/>
    <mergeCell ref="O85:T85"/>
    <mergeCell ref="U85:V85"/>
    <mergeCell ref="W85:X85"/>
    <mergeCell ref="Y85:AN85"/>
    <mergeCell ref="AO85:AT85"/>
    <mergeCell ref="AU85:BG85"/>
    <mergeCell ref="O84:T84"/>
    <mergeCell ref="U84:V84"/>
    <mergeCell ref="W84:X84"/>
    <mergeCell ref="U87:V87"/>
    <mergeCell ref="W87:X87"/>
    <mergeCell ref="Y87:AN87"/>
    <mergeCell ref="AO87:AT87"/>
    <mergeCell ref="AU87:BG87"/>
    <mergeCell ref="O86:T86"/>
    <mergeCell ref="U86:V86"/>
    <mergeCell ref="W86:X86"/>
    <mergeCell ref="AU89:BG89"/>
    <mergeCell ref="O88:T88"/>
    <mergeCell ref="U88:V88"/>
    <mergeCell ref="W88:X88"/>
    <mergeCell ref="Y86:AN86"/>
    <mergeCell ref="AO86:AT86"/>
    <mergeCell ref="Y88:AN88"/>
    <mergeCell ref="AO88:AT88"/>
    <mergeCell ref="AU86:BG86"/>
    <mergeCell ref="O87:T87"/>
    <mergeCell ref="AU91:BG91"/>
    <mergeCell ref="O90:T90"/>
    <mergeCell ref="U90:V90"/>
    <mergeCell ref="W90:X90"/>
    <mergeCell ref="AU88:BG88"/>
    <mergeCell ref="O89:T89"/>
    <mergeCell ref="U89:V89"/>
    <mergeCell ref="W89:X89"/>
    <mergeCell ref="Y89:AN89"/>
    <mergeCell ref="AO89:AT89"/>
    <mergeCell ref="Y90:AN90"/>
    <mergeCell ref="AO90:AT90"/>
    <mergeCell ref="Y92:AN92"/>
    <mergeCell ref="AO92:AT92"/>
    <mergeCell ref="AU90:BG90"/>
    <mergeCell ref="O91:T91"/>
    <mergeCell ref="U91:V91"/>
    <mergeCell ref="W91:X91"/>
    <mergeCell ref="Y91:AN91"/>
    <mergeCell ref="AO91:AT91"/>
    <mergeCell ref="AU92:BG92"/>
    <mergeCell ref="O93:T93"/>
    <mergeCell ref="U93:V93"/>
    <mergeCell ref="W93:X93"/>
    <mergeCell ref="Y93:AN93"/>
    <mergeCell ref="AO93:AT93"/>
    <mergeCell ref="AU93:BG93"/>
    <mergeCell ref="O92:T92"/>
    <mergeCell ref="U92:V92"/>
    <mergeCell ref="W92:X92"/>
    <mergeCell ref="U95:V95"/>
    <mergeCell ref="W95:X95"/>
    <mergeCell ref="Y95:AN95"/>
    <mergeCell ref="AO95:AT95"/>
    <mergeCell ref="AU95:BG95"/>
    <mergeCell ref="O94:T94"/>
    <mergeCell ref="U94:V94"/>
    <mergeCell ref="W94:X94"/>
    <mergeCell ref="AU97:BG97"/>
    <mergeCell ref="O96:T96"/>
    <mergeCell ref="U96:V96"/>
    <mergeCell ref="W96:X96"/>
    <mergeCell ref="Y94:AN94"/>
    <mergeCell ref="AO94:AT94"/>
    <mergeCell ref="Y96:AN96"/>
    <mergeCell ref="AO96:AT96"/>
    <mergeCell ref="AU94:BG94"/>
    <mergeCell ref="O95:T95"/>
    <mergeCell ref="AU99:BG99"/>
    <mergeCell ref="O98:T98"/>
    <mergeCell ref="U98:V98"/>
    <mergeCell ref="W98:X98"/>
    <mergeCell ref="AU96:BG96"/>
    <mergeCell ref="O97:T97"/>
    <mergeCell ref="U97:V97"/>
    <mergeCell ref="W97:X97"/>
    <mergeCell ref="Y97:AN97"/>
    <mergeCell ref="AO97:AT97"/>
    <mergeCell ref="Y98:AN98"/>
    <mergeCell ref="AO98:AT98"/>
    <mergeCell ref="Y100:AN100"/>
    <mergeCell ref="AO100:AT100"/>
    <mergeCell ref="AU98:BG98"/>
    <mergeCell ref="O99:T99"/>
    <mergeCell ref="U99:V99"/>
    <mergeCell ref="W99:X99"/>
    <mergeCell ref="Y99:AN99"/>
    <mergeCell ref="AO99:AT99"/>
    <mergeCell ref="AU100:BG100"/>
    <mergeCell ref="O101:T101"/>
    <mergeCell ref="U101:V101"/>
    <mergeCell ref="W101:X101"/>
    <mergeCell ref="Y101:AN101"/>
    <mergeCell ref="AO101:AT101"/>
    <mergeCell ref="AU101:BG101"/>
    <mergeCell ref="O100:T100"/>
    <mergeCell ref="U100:V100"/>
    <mergeCell ref="W100:X100"/>
    <mergeCell ref="U103:V103"/>
    <mergeCell ref="W103:X103"/>
    <mergeCell ref="Y103:AN103"/>
    <mergeCell ref="AO103:AT103"/>
    <mergeCell ref="AU103:BG103"/>
    <mergeCell ref="O102:T102"/>
    <mergeCell ref="U102:V102"/>
    <mergeCell ref="W102:X102"/>
    <mergeCell ref="AU105:BG105"/>
    <mergeCell ref="O104:T104"/>
    <mergeCell ref="U104:V104"/>
    <mergeCell ref="W104:X104"/>
    <mergeCell ref="Y102:AN102"/>
    <mergeCell ref="AO102:AT102"/>
    <mergeCell ref="Y104:AN104"/>
    <mergeCell ref="AO104:AT104"/>
    <mergeCell ref="AU102:BG102"/>
    <mergeCell ref="O103:T103"/>
    <mergeCell ref="AU107:BG107"/>
    <mergeCell ref="O106:T106"/>
    <mergeCell ref="U106:V106"/>
    <mergeCell ref="W106:X106"/>
    <mergeCell ref="AU104:BG104"/>
    <mergeCell ref="O105:T105"/>
    <mergeCell ref="U105:V105"/>
    <mergeCell ref="W105:X105"/>
    <mergeCell ref="Y105:AN105"/>
    <mergeCell ref="AO105:AT105"/>
    <mergeCell ref="Y106:AN106"/>
    <mergeCell ref="AO106:AT106"/>
    <mergeCell ref="Y108:AN108"/>
    <mergeCell ref="AO108:AT108"/>
    <mergeCell ref="AU106:BG106"/>
    <mergeCell ref="O107:T107"/>
    <mergeCell ref="U107:V107"/>
    <mergeCell ref="W107:X107"/>
    <mergeCell ref="Y107:AN107"/>
    <mergeCell ref="AO107:AT107"/>
    <mergeCell ref="AU108:BG108"/>
    <mergeCell ref="O109:T109"/>
    <mergeCell ref="U109:V109"/>
    <mergeCell ref="W109:X109"/>
    <mergeCell ref="Y109:AN109"/>
    <mergeCell ref="AO109:AT109"/>
    <mergeCell ref="AU109:BG109"/>
    <mergeCell ref="O108:T108"/>
    <mergeCell ref="U108:V108"/>
    <mergeCell ref="W108:X108"/>
    <mergeCell ref="U111:V111"/>
    <mergeCell ref="W111:X111"/>
    <mergeCell ref="Y111:AN111"/>
    <mergeCell ref="AO111:AT111"/>
    <mergeCell ref="AU111:BG111"/>
    <mergeCell ref="O110:T110"/>
    <mergeCell ref="U110:V110"/>
    <mergeCell ref="W110:X110"/>
    <mergeCell ref="AU113:BG113"/>
    <mergeCell ref="O112:T112"/>
    <mergeCell ref="U112:V112"/>
    <mergeCell ref="W112:X112"/>
    <mergeCell ref="Y110:AN110"/>
    <mergeCell ref="AO110:AT110"/>
    <mergeCell ref="Y112:AN112"/>
    <mergeCell ref="AO112:AT112"/>
    <mergeCell ref="AU110:BG110"/>
    <mergeCell ref="O111:T111"/>
    <mergeCell ref="AU115:BG115"/>
    <mergeCell ref="O114:T114"/>
    <mergeCell ref="U114:V114"/>
    <mergeCell ref="W114:X114"/>
    <mergeCell ref="AU112:BG112"/>
    <mergeCell ref="O113:T113"/>
    <mergeCell ref="U113:V113"/>
    <mergeCell ref="W113:X113"/>
    <mergeCell ref="Y113:AN113"/>
    <mergeCell ref="AO113:AT113"/>
    <mergeCell ref="Y114:AN114"/>
    <mergeCell ref="AO114:AT114"/>
    <mergeCell ref="Y116:AN116"/>
    <mergeCell ref="AO116:AT116"/>
    <mergeCell ref="AU114:BG114"/>
    <mergeCell ref="O115:T115"/>
    <mergeCell ref="U115:V115"/>
    <mergeCell ref="W115:X115"/>
    <mergeCell ref="Y115:AN115"/>
    <mergeCell ref="AO115:AT115"/>
    <mergeCell ref="AU116:BG116"/>
    <mergeCell ref="O117:T117"/>
    <mergeCell ref="U117:V117"/>
    <mergeCell ref="W117:X117"/>
    <mergeCell ref="Y117:AN117"/>
    <mergeCell ref="AO117:AT117"/>
    <mergeCell ref="AU117:BG117"/>
    <mergeCell ref="O116:T116"/>
    <mergeCell ref="U116:V116"/>
    <mergeCell ref="W116:X116"/>
    <mergeCell ref="U119:V119"/>
    <mergeCell ref="W119:X119"/>
    <mergeCell ref="Y119:AN119"/>
    <mergeCell ref="AO119:AT119"/>
    <mergeCell ref="AU119:BG119"/>
    <mergeCell ref="O118:T118"/>
    <mergeCell ref="U118:V118"/>
    <mergeCell ref="W118:X118"/>
    <mergeCell ref="AU121:BG121"/>
    <mergeCell ref="O120:T120"/>
    <mergeCell ref="U120:V120"/>
    <mergeCell ref="W120:X120"/>
    <mergeCell ref="Y118:AN118"/>
    <mergeCell ref="AO118:AT118"/>
    <mergeCell ref="Y120:AN120"/>
    <mergeCell ref="AO120:AT120"/>
    <mergeCell ref="AU118:BG118"/>
    <mergeCell ref="O119:T119"/>
    <mergeCell ref="AU123:BG123"/>
    <mergeCell ref="O122:T122"/>
    <mergeCell ref="U122:V122"/>
    <mergeCell ref="W122:X122"/>
    <mergeCell ref="AU120:BG120"/>
    <mergeCell ref="O121:T121"/>
    <mergeCell ref="U121:V121"/>
    <mergeCell ref="W121:X121"/>
    <mergeCell ref="Y121:AN121"/>
    <mergeCell ref="AO121:AT121"/>
    <mergeCell ref="Y122:AN122"/>
    <mergeCell ref="AO122:AT122"/>
    <mergeCell ref="Y124:AN124"/>
    <mergeCell ref="AO124:AT124"/>
    <mergeCell ref="AU122:BG122"/>
    <mergeCell ref="O123:T123"/>
    <mergeCell ref="U123:V123"/>
    <mergeCell ref="W123:X123"/>
    <mergeCell ref="Y123:AN123"/>
    <mergeCell ref="AO123:AT123"/>
    <mergeCell ref="AU124:BG124"/>
    <mergeCell ref="O125:T125"/>
    <mergeCell ref="U125:V125"/>
    <mergeCell ref="W125:X125"/>
    <mergeCell ref="Y125:AN125"/>
    <mergeCell ref="AO125:AT125"/>
    <mergeCell ref="AU125:BG125"/>
    <mergeCell ref="O124:T124"/>
    <mergeCell ref="U124:V124"/>
    <mergeCell ref="W124:X124"/>
    <mergeCell ref="U127:V127"/>
    <mergeCell ref="W127:X127"/>
    <mergeCell ref="Y127:AN127"/>
    <mergeCell ref="AO127:AT127"/>
    <mergeCell ref="AU127:BG127"/>
    <mergeCell ref="O126:T126"/>
    <mergeCell ref="U126:V126"/>
    <mergeCell ref="W126:X126"/>
    <mergeCell ref="AU129:BG129"/>
    <mergeCell ref="O128:T128"/>
    <mergeCell ref="U128:V128"/>
    <mergeCell ref="W128:X128"/>
    <mergeCell ref="Y126:AN126"/>
    <mergeCell ref="AO126:AT126"/>
    <mergeCell ref="Y128:AN128"/>
    <mergeCell ref="AO128:AT128"/>
    <mergeCell ref="AU126:BG126"/>
    <mergeCell ref="O127:T127"/>
    <mergeCell ref="AU131:BG131"/>
    <mergeCell ref="O130:T130"/>
    <mergeCell ref="U130:V130"/>
    <mergeCell ref="W130:X130"/>
    <mergeCell ref="AU128:BG128"/>
    <mergeCell ref="O129:T129"/>
    <mergeCell ref="U129:V129"/>
    <mergeCell ref="W129:X129"/>
    <mergeCell ref="Y129:AN129"/>
    <mergeCell ref="AO129:AT129"/>
    <mergeCell ref="Y130:AN130"/>
    <mergeCell ref="AO130:AT130"/>
    <mergeCell ref="Y132:AN132"/>
    <mergeCell ref="AO132:AT132"/>
    <mergeCell ref="AU130:BG130"/>
    <mergeCell ref="O131:T131"/>
    <mergeCell ref="U131:V131"/>
    <mergeCell ref="W131:X131"/>
    <mergeCell ref="Y131:AN131"/>
    <mergeCell ref="AO131:AT131"/>
    <mergeCell ref="AU132:BG132"/>
    <mergeCell ref="O133:T133"/>
    <mergeCell ref="U133:V133"/>
    <mergeCell ref="W133:X133"/>
    <mergeCell ref="Y133:AN133"/>
    <mergeCell ref="AO133:AT133"/>
    <mergeCell ref="AU133:BG133"/>
    <mergeCell ref="O132:T132"/>
    <mergeCell ref="U132:V132"/>
    <mergeCell ref="W132:X132"/>
    <mergeCell ref="U135:V135"/>
    <mergeCell ref="W135:X135"/>
    <mergeCell ref="Y135:AN135"/>
    <mergeCell ref="AO135:AT135"/>
    <mergeCell ref="AU135:BG135"/>
    <mergeCell ref="O134:T134"/>
    <mergeCell ref="U134:V134"/>
    <mergeCell ref="W134:X134"/>
    <mergeCell ref="AU137:BG137"/>
    <mergeCell ref="O136:T136"/>
    <mergeCell ref="U136:V136"/>
    <mergeCell ref="W136:X136"/>
    <mergeCell ref="Y134:AN134"/>
    <mergeCell ref="AO134:AT134"/>
    <mergeCell ref="Y136:AN136"/>
    <mergeCell ref="AO136:AT136"/>
    <mergeCell ref="AU134:BG134"/>
    <mergeCell ref="O135:T135"/>
    <mergeCell ref="AU139:BG139"/>
    <mergeCell ref="O138:T138"/>
    <mergeCell ref="U138:V138"/>
    <mergeCell ref="W138:X138"/>
    <mergeCell ref="AU136:BG136"/>
    <mergeCell ref="O137:T137"/>
    <mergeCell ref="U137:V137"/>
    <mergeCell ref="W137:X137"/>
    <mergeCell ref="Y137:AN137"/>
    <mergeCell ref="AO137:AT137"/>
    <mergeCell ref="Y138:AN138"/>
    <mergeCell ref="AO138:AT138"/>
    <mergeCell ref="Y140:AN140"/>
    <mergeCell ref="AO140:AT140"/>
    <mergeCell ref="AU138:BG138"/>
    <mergeCell ref="O139:T139"/>
    <mergeCell ref="U139:V139"/>
    <mergeCell ref="W139:X139"/>
    <mergeCell ref="Y139:AN139"/>
    <mergeCell ref="AO139:AT139"/>
    <mergeCell ref="AU140:BG140"/>
    <mergeCell ref="O141:T141"/>
    <mergeCell ref="U141:V141"/>
    <mergeCell ref="W141:X141"/>
    <mergeCell ref="Y141:AN141"/>
    <mergeCell ref="AO141:AT141"/>
    <mergeCell ref="AU141:BG141"/>
    <mergeCell ref="O140:T140"/>
    <mergeCell ref="U140:V140"/>
    <mergeCell ref="W140:X140"/>
    <mergeCell ref="U143:V143"/>
    <mergeCell ref="W143:X143"/>
    <mergeCell ref="Y143:AN143"/>
    <mergeCell ref="AO143:AT143"/>
    <mergeCell ref="AU143:BG143"/>
    <mergeCell ref="O142:T142"/>
    <mergeCell ref="U142:V142"/>
    <mergeCell ref="W142:X142"/>
    <mergeCell ref="AU145:BG145"/>
    <mergeCell ref="O144:T144"/>
    <mergeCell ref="U144:V144"/>
    <mergeCell ref="W144:X144"/>
    <mergeCell ref="Y142:AN142"/>
    <mergeCell ref="AO142:AT142"/>
    <mergeCell ref="Y144:AN144"/>
    <mergeCell ref="AO144:AT144"/>
    <mergeCell ref="AU142:BG142"/>
    <mergeCell ref="O143:T143"/>
    <mergeCell ref="AU147:BG147"/>
    <mergeCell ref="O146:T146"/>
    <mergeCell ref="U146:V146"/>
    <mergeCell ref="W146:X146"/>
    <mergeCell ref="AU144:BG144"/>
    <mergeCell ref="O145:T145"/>
    <mergeCell ref="U145:V145"/>
    <mergeCell ref="W145:X145"/>
    <mergeCell ref="Y145:AN145"/>
    <mergeCell ref="AO145:AT145"/>
    <mergeCell ref="Y146:AN146"/>
    <mergeCell ref="AO146:AT146"/>
    <mergeCell ref="Y148:AN148"/>
    <mergeCell ref="AO148:AT148"/>
    <mergeCell ref="AU146:BG146"/>
    <mergeCell ref="O147:T147"/>
    <mergeCell ref="U147:V147"/>
    <mergeCell ref="W147:X147"/>
    <mergeCell ref="Y147:AN147"/>
    <mergeCell ref="AO147:AT147"/>
    <mergeCell ref="AU148:BG148"/>
    <mergeCell ref="O149:T149"/>
    <mergeCell ref="U149:V149"/>
    <mergeCell ref="W149:X149"/>
    <mergeCell ref="Y149:AN149"/>
    <mergeCell ref="AO149:AT149"/>
    <mergeCell ref="AU149:BG149"/>
    <mergeCell ref="O148:T148"/>
    <mergeCell ref="U148:V148"/>
    <mergeCell ref="W148:X148"/>
    <mergeCell ref="U151:V151"/>
    <mergeCell ref="W151:X151"/>
    <mergeCell ref="Y151:AN151"/>
    <mergeCell ref="AO151:AT151"/>
    <mergeCell ref="AU151:BG151"/>
    <mergeCell ref="O150:T150"/>
    <mergeCell ref="U150:V150"/>
    <mergeCell ref="W150:X150"/>
    <mergeCell ref="AU153:BG153"/>
    <mergeCell ref="O152:T152"/>
    <mergeCell ref="U152:V152"/>
    <mergeCell ref="W152:X152"/>
    <mergeCell ref="Y150:AN150"/>
    <mergeCell ref="AO150:AT150"/>
    <mergeCell ref="Y152:AN152"/>
    <mergeCell ref="AO152:AT152"/>
    <mergeCell ref="AU150:BG150"/>
    <mergeCell ref="O151:T151"/>
    <mergeCell ref="AU155:BG155"/>
    <mergeCell ref="O154:T154"/>
    <mergeCell ref="U154:V154"/>
    <mergeCell ref="W154:X154"/>
    <mergeCell ref="AU152:BG152"/>
    <mergeCell ref="O153:T153"/>
    <mergeCell ref="U153:V153"/>
    <mergeCell ref="W153:X153"/>
    <mergeCell ref="Y153:AN153"/>
    <mergeCell ref="AO153:AT153"/>
    <mergeCell ref="Y154:AN154"/>
    <mergeCell ref="AO154:AT154"/>
    <mergeCell ref="Y156:AN156"/>
    <mergeCell ref="AO156:AT156"/>
    <mergeCell ref="AU154:BG154"/>
    <mergeCell ref="O155:T155"/>
    <mergeCell ref="U155:V155"/>
    <mergeCell ref="W155:X155"/>
    <mergeCell ref="Y155:AN155"/>
    <mergeCell ref="AO155:AT155"/>
    <mergeCell ref="AU156:BG156"/>
    <mergeCell ref="O157:T157"/>
    <mergeCell ref="U157:V157"/>
    <mergeCell ref="W157:X157"/>
    <mergeCell ref="Y157:AN157"/>
    <mergeCell ref="AO157:AT157"/>
    <mergeCell ref="AU157:BG157"/>
    <mergeCell ref="O156:T156"/>
    <mergeCell ref="U156:V156"/>
    <mergeCell ref="W156:X156"/>
    <mergeCell ref="U159:V159"/>
    <mergeCell ref="W159:X159"/>
    <mergeCell ref="Y159:AN159"/>
    <mergeCell ref="AO159:AT159"/>
    <mergeCell ref="AU159:BG159"/>
    <mergeCell ref="O158:T158"/>
    <mergeCell ref="U158:V158"/>
    <mergeCell ref="W158:X158"/>
    <mergeCell ref="AU161:BG161"/>
    <mergeCell ref="O160:T160"/>
    <mergeCell ref="U160:V160"/>
    <mergeCell ref="W160:X160"/>
    <mergeCell ref="Y158:AN158"/>
    <mergeCell ref="AO158:AT158"/>
    <mergeCell ref="Y160:AN160"/>
    <mergeCell ref="AO160:AT160"/>
    <mergeCell ref="AU158:BG158"/>
    <mergeCell ref="O159:T159"/>
    <mergeCell ref="AU163:BG163"/>
    <mergeCell ref="O162:T162"/>
    <mergeCell ref="U162:V162"/>
    <mergeCell ref="W162:X162"/>
    <mergeCell ref="AU160:BG160"/>
    <mergeCell ref="O161:T161"/>
    <mergeCell ref="U161:V161"/>
    <mergeCell ref="W161:X161"/>
    <mergeCell ref="Y161:AN161"/>
    <mergeCell ref="AO161:AT161"/>
    <mergeCell ref="Y162:AN162"/>
    <mergeCell ref="AO162:AT162"/>
    <mergeCell ref="Y164:AN164"/>
    <mergeCell ref="AO164:AT164"/>
    <mergeCell ref="AU162:BG162"/>
    <mergeCell ref="O163:T163"/>
    <mergeCell ref="U163:V163"/>
    <mergeCell ref="W163:X163"/>
    <mergeCell ref="Y163:AN163"/>
    <mergeCell ref="AO163:AT163"/>
    <mergeCell ref="AU164:BG164"/>
    <mergeCell ref="O165:T165"/>
    <mergeCell ref="U165:V165"/>
    <mergeCell ref="W165:X165"/>
    <mergeCell ref="Y165:AN165"/>
    <mergeCell ref="AO165:AT165"/>
    <mergeCell ref="AU165:BG165"/>
    <mergeCell ref="O164:T164"/>
    <mergeCell ref="U164:V164"/>
    <mergeCell ref="W164:X164"/>
    <mergeCell ref="U167:V167"/>
    <mergeCell ref="W167:X167"/>
    <mergeCell ref="Y167:AN167"/>
    <mergeCell ref="AO167:AT167"/>
    <mergeCell ref="AU167:BG167"/>
    <mergeCell ref="O166:T166"/>
    <mergeCell ref="U166:V166"/>
    <mergeCell ref="W166:X166"/>
    <mergeCell ref="AU169:BG169"/>
    <mergeCell ref="O168:T168"/>
    <mergeCell ref="U168:V168"/>
    <mergeCell ref="W168:X168"/>
    <mergeCell ref="Y166:AN166"/>
    <mergeCell ref="AO166:AT166"/>
    <mergeCell ref="Y168:AN168"/>
    <mergeCell ref="AO168:AT168"/>
    <mergeCell ref="AU166:BG166"/>
    <mergeCell ref="O167:T167"/>
    <mergeCell ref="AU171:BG171"/>
    <mergeCell ref="O170:T170"/>
    <mergeCell ref="U170:V170"/>
    <mergeCell ref="W170:X170"/>
    <mergeCell ref="AU168:BG168"/>
    <mergeCell ref="O169:T169"/>
    <mergeCell ref="U169:V169"/>
    <mergeCell ref="W169:X169"/>
    <mergeCell ref="Y169:AN169"/>
    <mergeCell ref="AO169:AT169"/>
    <mergeCell ref="Y170:AN170"/>
    <mergeCell ref="AO170:AT170"/>
    <mergeCell ref="Y172:AN172"/>
    <mergeCell ref="AO172:AT172"/>
    <mergeCell ref="AU170:BG170"/>
    <mergeCell ref="O171:T171"/>
    <mergeCell ref="U171:V171"/>
    <mergeCell ref="W171:X171"/>
    <mergeCell ref="Y171:AN171"/>
    <mergeCell ref="AO171:AT171"/>
    <mergeCell ref="AU172:BG172"/>
    <mergeCell ref="O173:T173"/>
    <mergeCell ref="U173:V173"/>
    <mergeCell ref="W173:X173"/>
    <mergeCell ref="Y173:AN173"/>
    <mergeCell ref="AO173:AT173"/>
    <mergeCell ref="AU173:BG173"/>
    <mergeCell ref="O172:T172"/>
    <mergeCell ref="U172:V172"/>
    <mergeCell ref="W172:X172"/>
    <mergeCell ref="U175:V175"/>
    <mergeCell ref="W175:X175"/>
    <mergeCell ref="Y175:AN175"/>
    <mergeCell ref="AO175:AT175"/>
    <mergeCell ref="AU175:BG175"/>
    <mergeCell ref="O174:T174"/>
    <mergeCell ref="U174:V174"/>
    <mergeCell ref="W174:X174"/>
    <mergeCell ref="AU177:BG177"/>
    <mergeCell ref="O176:T176"/>
    <mergeCell ref="U176:V176"/>
    <mergeCell ref="W176:X176"/>
    <mergeCell ref="Y174:AN174"/>
    <mergeCell ref="AO174:AT174"/>
    <mergeCell ref="Y176:AN176"/>
    <mergeCell ref="AO176:AT176"/>
    <mergeCell ref="AU174:BG174"/>
    <mergeCell ref="O175:T175"/>
    <mergeCell ref="AU179:BG179"/>
    <mergeCell ref="O178:T178"/>
    <mergeCell ref="U178:V178"/>
    <mergeCell ref="W178:X178"/>
    <mergeCell ref="AU176:BG176"/>
    <mergeCell ref="O177:T177"/>
    <mergeCell ref="U177:V177"/>
    <mergeCell ref="W177:X177"/>
    <mergeCell ref="Y177:AN177"/>
    <mergeCell ref="AO177:AT177"/>
    <mergeCell ref="Y178:AN178"/>
    <mergeCell ref="AO178:AT178"/>
    <mergeCell ref="Y180:AN180"/>
    <mergeCell ref="AO180:AT180"/>
    <mergeCell ref="AU178:BG178"/>
    <mergeCell ref="O179:T179"/>
    <mergeCell ref="U179:V179"/>
    <mergeCell ref="W179:X179"/>
    <mergeCell ref="Y179:AN179"/>
    <mergeCell ref="AO179:AT179"/>
    <mergeCell ref="AU180:BG180"/>
    <mergeCell ref="O181:T181"/>
    <mergeCell ref="U181:V181"/>
    <mergeCell ref="W181:X181"/>
    <mergeCell ref="Y181:AN181"/>
    <mergeCell ref="AO181:AT181"/>
    <mergeCell ref="AU181:BG181"/>
    <mergeCell ref="O180:T180"/>
    <mergeCell ref="U180:V180"/>
    <mergeCell ref="W180:X180"/>
    <mergeCell ref="U183:V183"/>
    <mergeCell ref="W183:X183"/>
    <mergeCell ref="Y183:AN183"/>
    <mergeCell ref="AO183:AT183"/>
    <mergeCell ref="AU183:BG183"/>
    <mergeCell ref="O182:T182"/>
    <mergeCell ref="U182:V182"/>
    <mergeCell ref="W182:X182"/>
    <mergeCell ref="AU185:BG185"/>
    <mergeCell ref="O184:T184"/>
    <mergeCell ref="U184:V184"/>
    <mergeCell ref="W184:X184"/>
    <mergeCell ref="Y182:AN182"/>
    <mergeCell ref="AO182:AT182"/>
    <mergeCell ref="Y184:AN184"/>
    <mergeCell ref="AO184:AT184"/>
    <mergeCell ref="AU182:BG182"/>
    <mergeCell ref="O183:T183"/>
    <mergeCell ref="AU187:BG187"/>
    <mergeCell ref="O186:T186"/>
    <mergeCell ref="U186:V186"/>
    <mergeCell ref="W186:X186"/>
    <mergeCell ref="AU184:BG184"/>
    <mergeCell ref="O185:T185"/>
    <mergeCell ref="U185:V185"/>
    <mergeCell ref="W185:X185"/>
    <mergeCell ref="Y185:AN185"/>
    <mergeCell ref="AO185:AT185"/>
    <mergeCell ref="Y186:AN186"/>
    <mergeCell ref="AO186:AT186"/>
    <mergeCell ref="Y188:AN188"/>
    <mergeCell ref="AO188:AT188"/>
    <mergeCell ref="AU186:BG186"/>
    <mergeCell ref="O187:T187"/>
    <mergeCell ref="U187:V187"/>
    <mergeCell ref="W187:X187"/>
    <mergeCell ref="Y187:AN187"/>
    <mergeCell ref="AO187:AT187"/>
    <mergeCell ref="AU188:BG188"/>
    <mergeCell ref="O189:T189"/>
    <mergeCell ref="U189:V189"/>
    <mergeCell ref="W189:X189"/>
    <mergeCell ref="Y189:AN189"/>
    <mergeCell ref="AO189:AT189"/>
    <mergeCell ref="AU189:BG189"/>
    <mergeCell ref="O188:T188"/>
    <mergeCell ref="U188:V188"/>
    <mergeCell ref="W188:X188"/>
    <mergeCell ref="U191:V191"/>
    <mergeCell ref="W191:X191"/>
    <mergeCell ref="Y191:AN191"/>
    <mergeCell ref="AO191:AT191"/>
    <mergeCell ref="AU191:BG191"/>
    <mergeCell ref="O190:T190"/>
    <mergeCell ref="U190:V190"/>
    <mergeCell ref="W190:X190"/>
    <mergeCell ref="AU193:BG193"/>
    <mergeCell ref="O192:T192"/>
    <mergeCell ref="U192:V192"/>
    <mergeCell ref="W192:X192"/>
    <mergeCell ref="Y190:AN190"/>
    <mergeCell ref="AO190:AT190"/>
    <mergeCell ref="Y192:AN192"/>
    <mergeCell ref="AO192:AT192"/>
    <mergeCell ref="AU190:BG190"/>
    <mergeCell ref="O191:T191"/>
    <mergeCell ref="AU195:BG195"/>
    <mergeCell ref="O194:T194"/>
    <mergeCell ref="U194:V194"/>
    <mergeCell ref="W194:X194"/>
    <mergeCell ref="AU192:BG192"/>
    <mergeCell ref="O193:T193"/>
    <mergeCell ref="U193:V193"/>
    <mergeCell ref="W193:X193"/>
    <mergeCell ref="Y193:AN193"/>
    <mergeCell ref="AO193:AT193"/>
    <mergeCell ref="Y194:AN194"/>
    <mergeCell ref="AO194:AT194"/>
    <mergeCell ref="Y196:AN196"/>
    <mergeCell ref="AO196:AT196"/>
    <mergeCell ref="AU194:BG194"/>
    <mergeCell ref="O195:T195"/>
    <mergeCell ref="U195:V195"/>
    <mergeCell ref="W195:X195"/>
    <mergeCell ref="Y195:AN195"/>
    <mergeCell ref="AO195:AT195"/>
    <mergeCell ref="AU196:BG196"/>
    <mergeCell ref="O197:T197"/>
    <mergeCell ref="U197:V197"/>
    <mergeCell ref="W197:X197"/>
    <mergeCell ref="Y197:AN197"/>
    <mergeCell ref="AO197:AT197"/>
    <mergeCell ref="AU197:BG197"/>
    <mergeCell ref="O196:T196"/>
    <mergeCell ref="U196:V196"/>
    <mergeCell ref="W196:X196"/>
    <mergeCell ref="U199:V199"/>
    <mergeCell ref="W199:X199"/>
    <mergeCell ref="Y199:AN199"/>
    <mergeCell ref="AO199:AT199"/>
    <mergeCell ref="AU199:BG199"/>
    <mergeCell ref="O198:T198"/>
    <mergeCell ref="U198:V198"/>
    <mergeCell ref="W198:X198"/>
    <mergeCell ref="AU201:BG201"/>
    <mergeCell ref="O200:T200"/>
    <mergeCell ref="U200:V200"/>
    <mergeCell ref="W200:X200"/>
    <mergeCell ref="Y198:AN198"/>
    <mergeCell ref="AO198:AT198"/>
    <mergeCell ref="Y200:AN200"/>
    <mergeCell ref="AO200:AT200"/>
    <mergeCell ref="AU198:BG198"/>
    <mergeCell ref="O199:T199"/>
    <mergeCell ref="AU203:BG203"/>
    <mergeCell ref="O202:T202"/>
    <mergeCell ref="U202:V202"/>
    <mergeCell ref="W202:X202"/>
    <mergeCell ref="AU200:BG200"/>
    <mergeCell ref="O201:T201"/>
    <mergeCell ref="U201:V201"/>
    <mergeCell ref="W201:X201"/>
    <mergeCell ref="Y201:AN201"/>
    <mergeCell ref="AO201:AT201"/>
    <mergeCell ref="Y202:AN202"/>
    <mergeCell ref="AO202:AT202"/>
    <mergeCell ref="Y204:AN204"/>
    <mergeCell ref="AO204:AT204"/>
    <mergeCell ref="AU202:BG202"/>
    <mergeCell ref="O203:T203"/>
    <mergeCell ref="U203:V203"/>
    <mergeCell ref="W203:X203"/>
    <mergeCell ref="Y203:AN203"/>
    <mergeCell ref="AO203:AT203"/>
    <mergeCell ref="AU204:BG204"/>
    <mergeCell ref="O205:T205"/>
    <mergeCell ref="U205:V205"/>
    <mergeCell ref="W205:X205"/>
    <mergeCell ref="Y205:AN205"/>
    <mergeCell ref="AO205:AT205"/>
    <mergeCell ref="AU205:BG205"/>
    <mergeCell ref="O204:T204"/>
    <mergeCell ref="U204:V204"/>
    <mergeCell ref="W204:X204"/>
    <mergeCell ref="U207:V207"/>
    <mergeCell ref="W207:X207"/>
    <mergeCell ref="Y207:AN207"/>
    <mergeCell ref="AO207:AT207"/>
    <mergeCell ref="AU207:BG207"/>
    <mergeCell ref="O206:T206"/>
    <mergeCell ref="U206:V206"/>
    <mergeCell ref="W206:X206"/>
    <mergeCell ref="AU209:BG209"/>
    <mergeCell ref="O208:T208"/>
    <mergeCell ref="U208:V208"/>
    <mergeCell ref="W208:X208"/>
    <mergeCell ref="Y206:AN206"/>
    <mergeCell ref="AO206:AT206"/>
    <mergeCell ref="Y208:AN208"/>
    <mergeCell ref="AO208:AT208"/>
    <mergeCell ref="AU206:BG206"/>
    <mergeCell ref="O207:T207"/>
    <mergeCell ref="AU211:BG211"/>
    <mergeCell ref="O210:T210"/>
    <mergeCell ref="U210:V210"/>
    <mergeCell ref="W210:X210"/>
    <mergeCell ref="AU208:BG208"/>
    <mergeCell ref="O209:T209"/>
    <mergeCell ref="U209:V209"/>
    <mergeCell ref="W209:X209"/>
    <mergeCell ref="Y209:AN209"/>
    <mergeCell ref="AO209:AT209"/>
    <mergeCell ref="Y210:AN210"/>
    <mergeCell ref="AO210:AT210"/>
    <mergeCell ref="Y212:AN212"/>
    <mergeCell ref="AO212:AT212"/>
    <mergeCell ref="AU210:BG210"/>
    <mergeCell ref="O211:T211"/>
    <mergeCell ref="U211:V211"/>
    <mergeCell ref="W211:X211"/>
    <mergeCell ref="Y211:AN211"/>
    <mergeCell ref="AO211:AT211"/>
    <mergeCell ref="AU212:BG212"/>
    <mergeCell ref="O213:T213"/>
    <mergeCell ref="U213:V213"/>
    <mergeCell ref="W213:X213"/>
    <mergeCell ref="Y213:AN213"/>
    <mergeCell ref="AO213:AT213"/>
    <mergeCell ref="AU213:BG213"/>
    <mergeCell ref="O212:T212"/>
    <mergeCell ref="U212:V212"/>
    <mergeCell ref="W212:X212"/>
    <mergeCell ref="U215:V215"/>
    <mergeCell ref="W215:X215"/>
    <mergeCell ref="Y215:AN215"/>
    <mergeCell ref="AO215:AT215"/>
    <mergeCell ref="AU215:BG215"/>
    <mergeCell ref="O214:T214"/>
    <mergeCell ref="U214:V214"/>
    <mergeCell ref="W214:X214"/>
    <mergeCell ref="AU217:BG217"/>
    <mergeCell ref="O216:T216"/>
    <mergeCell ref="U216:V216"/>
    <mergeCell ref="W216:X216"/>
    <mergeCell ref="Y214:AN214"/>
    <mergeCell ref="AO214:AT214"/>
    <mergeCell ref="Y216:AN216"/>
    <mergeCell ref="AO216:AT216"/>
    <mergeCell ref="AU214:BG214"/>
    <mergeCell ref="O215:T215"/>
    <mergeCell ref="AU219:BG219"/>
    <mergeCell ref="O218:T218"/>
    <mergeCell ref="U218:V218"/>
    <mergeCell ref="W218:X218"/>
    <mergeCell ref="AU216:BG216"/>
    <mergeCell ref="O217:T217"/>
    <mergeCell ref="U217:V217"/>
    <mergeCell ref="W217:X217"/>
    <mergeCell ref="Y217:AN217"/>
    <mergeCell ref="AO217:AT217"/>
    <mergeCell ref="Y218:AN218"/>
    <mergeCell ref="AO218:AT218"/>
    <mergeCell ref="Y220:AN220"/>
    <mergeCell ref="AO220:AT220"/>
    <mergeCell ref="AU218:BG218"/>
    <mergeCell ref="O219:T219"/>
    <mergeCell ref="U219:V219"/>
    <mergeCell ref="W219:X219"/>
    <mergeCell ref="Y219:AN219"/>
    <mergeCell ref="AO219:AT219"/>
    <mergeCell ref="AU220:BG220"/>
    <mergeCell ref="O221:T221"/>
    <mergeCell ref="U221:V221"/>
    <mergeCell ref="W221:X221"/>
    <mergeCell ref="Y221:AN221"/>
    <mergeCell ref="AO221:AT221"/>
    <mergeCell ref="AU221:BG221"/>
    <mergeCell ref="O220:T220"/>
    <mergeCell ref="U220:V220"/>
    <mergeCell ref="W220:X220"/>
    <mergeCell ref="U223:V223"/>
    <mergeCell ref="W223:X223"/>
    <mergeCell ref="Y223:AN223"/>
    <mergeCell ref="AO223:AT223"/>
    <mergeCell ref="AU223:BG223"/>
    <mergeCell ref="O222:T222"/>
    <mergeCell ref="U222:V222"/>
    <mergeCell ref="W222:X222"/>
    <mergeCell ref="AU225:BG225"/>
    <mergeCell ref="O224:T224"/>
    <mergeCell ref="U224:V224"/>
    <mergeCell ref="W224:X224"/>
    <mergeCell ref="Y222:AN222"/>
    <mergeCell ref="AO222:AT222"/>
    <mergeCell ref="Y224:AN224"/>
    <mergeCell ref="AO224:AT224"/>
    <mergeCell ref="AU222:BG222"/>
    <mergeCell ref="O223:T223"/>
    <mergeCell ref="AU227:BG227"/>
    <mergeCell ref="O226:T226"/>
    <mergeCell ref="U226:V226"/>
    <mergeCell ref="W226:X226"/>
    <mergeCell ref="AU224:BG224"/>
    <mergeCell ref="O225:T225"/>
    <mergeCell ref="U225:V225"/>
    <mergeCell ref="W225:X225"/>
    <mergeCell ref="Y225:AN225"/>
    <mergeCell ref="AO225:AT225"/>
    <mergeCell ref="Y226:AN226"/>
    <mergeCell ref="AO226:AT226"/>
    <mergeCell ref="Y228:AN228"/>
    <mergeCell ref="AO228:AT228"/>
    <mergeCell ref="AU226:BG226"/>
    <mergeCell ref="O227:T227"/>
    <mergeCell ref="U227:V227"/>
    <mergeCell ref="W227:X227"/>
    <mergeCell ref="Y227:AN227"/>
    <mergeCell ref="AO227:AT227"/>
    <mergeCell ref="AU228:BG228"/>
    <mergeCell ref="O229:T229"/>
    <mergeCell ref="U229:V229"/>
    <mergeCell ref="W229:X229"/>
    <mergeCell ref="Y229:AN229"/>
    <mergeCell ref="AO229:AT229"/>
    <mergeCell ref="AU229:BG229"/>
    <mergeCell ref="O228:T228"/>
    <mergeCell ref="U228:V228"/>
    <mergeCell ref="W228:X228"/>
    <mergeCell ref="U231:V231"/>
    <mergeCell ref="W231:X231"/>
    <mergeCell ref="Y231:AN231"/>
    <mergeCell ref="AO231:AT231"/>
    <mergeCell ref="AU231:BG231"/>
    <mergeCell ref="O230:T230"/>
    <mergeCell ref="U230:V230"/>
    <mergeCell ref="W230:X230"/>
    <mergeCell ref="AU233:BG233"/>
    <mergeCell ref="O232:T232"/>
    <mergeCell ref="U232:V232"/>
    <mergeCell ref="W232:X232"/>
    <mergeCell ref="Y230:AN230"/>
    <mergeCell ref="AO230:AT230"/>
    <mergeCell ref="Y232:AN232"/>
    <mergeCell ref="AO232:AT232"/>
    <mergeCell ref="AU230:BG230"/>
    <mergeCell ref="O231:T231"/>
    <mergeCell ref="AU235:BG235"/>
    <mergeCell ref="O234:T234"/>
    <mergeCell ref="U234:V234"/>
    <mergeCell ref="W234:X234"/>
    <mergeCell ref="AU232:BG232"/>
    <mergeCell ref="O233:T233"/>
    <mergeCell ref="U233:V233"/>
    <mergeCell ref="W233:X233"/>
    <mergeCell ref="Y233:AN233"/>
    <mergeCell ref="AO233:AT233"/>
    <mergeCell ref="Y234:AN234"/>
    <mergeCell ref="AO234:AT234"/>
    <mergeCell ref="Y236:AN236"/>
    <mergeCell ref="AO236:AT236"/>
    <mergeCell ref="AU234:BG234"/>
    <mergeCell ref="O235:T235"/>
    <mergeCell ref="U235:V235"/>
    <mergeCell ref="W235:X235"/>
    <mergeCell ref="Y235:AN235"/>
    <mergeCell ref="AO235:AT235"/>
    <mergeCell ref="AU236:BG236"/>
    <mergeCell ref="O237:T237"/>
    <mergeCell ref="U237:V237"/>
    <mergeCell ref="W237:X237"/>
    <mergeCell ref="Y237:AN237"/>
    <mergeCell ref="AO237:AT237"/>
    <mergeCell ref="AU237:BG237"/>
    <mergeCell ref="O236:T236"/>
    <mergeCell ref="U236:V236"/>
    <mergeCell ref="W236:X236"/>
    <mergeCell ref="U239:V239"/>
    <mergeCell ref="W239:X239"/>
    <mergeCell ref="Y239:AN239"/>
    <mergeCell ref="AO239:AT239"/>
    <mergeCell ref="AU239:BG239"/>
    <mergeCell ref="O238:T238"/>
    <mergeCell ref="U238:V238"/>
    <mergeCell ref="W238:X238"/>
    <mergeCell ref="AU241:BG241"/>
    <mergeCell ref="O240:T240"/>
    <mergeCell ref="U240:V240"/>
    <mergeCell ref="W240:X240"/>
    <mergeCell ref="Y238:AN238"/>
    <mergeCell ref="AO238:AT238"/>
    <mergeCell ref="Y240:AN240"/>
    <mergeCell ref="AO240:AT240"/>
    <mergeCell ref="AU238:BG238"/>
    <mergeCell ref="O239:T239"/>
    <mergeCell ref="AU243:BG243"/>
    <mergeCell ref="O242:T242"/>
    <mergeCell ref="U242:V242"/>
    <mergeCell ref="W242:X242"/>
    <mergeCell ref="AU240:BG240"/>
    <mergeCell ref="O241:T241"/>
    <mergeCell ref="U241:V241"/>
    <mergeCell ref="W241:X241"/>
    <mergeCell ref="Y241:AN241"/>
    <mergeCell ref="AO241:AT241"/>
    <mergeCell ref="Y242:AN242"/>
    <mergeCell ref="AO242:AT242"/>
    <mergeCell ref="Y244:AN244"/>
    <mergeCell ref="AO244:AT244"/>
    <mergeCell ref="AU242:BG242"/>
    <mergeCell ref="O243:T243"/>
    <mergeCell ref="U243:V243"/>
    <mergeCell ref="W243:X243"/>
    <mergeCell ref="Y243:AN243"/>
    <mergeCell ref="AO243:AT243"/>
    <mergeCell ref="AU244:BG244"/>
    <mergeCell ref="O245:T245"/>
    <mergeCell ref="U245:V245"/>
    <mergeCell ref="W245:X245"/>
    <mergeCell ref="Y245:AN245"/>
    <mergeCell ref="AO245:AT245"/>
    <mergeCell ref="AU245:BG245"/>
    <mergeCell ref="O244:T244"/>
    <mergeCell ref="U244:V244"/>
    <mergeCell ref="W244:X244"/>
    <mergeCell ref="U247:V247"/>
    <mergeCell ref="W247:X247"/>
    <mergeCell ref="Y247:AN247"/>
    <mergeCell ref="AO247:AT247"/>
    <mergeCell ref="AU247:BG247"/>
    <mergeCell ref="O246:T246"/>
    <mergeCell ref="U246:V246"/>
    <mergeCell ref="W246:X246"/>
    <mergeCell ref="AU249:BG249"/>
    <mergeCell ref="O248:T248"/>
    <mergeCell ref="U248:V248"/>
    <mergeCell ref="W248:X248"/>
    <mergeCell ref="Y246:AN246"/>
    <mergeCell ref="AO246:AT246"/>
    <mergeCell ref="Y248:AN248"/>
    <mergeCell ref="AO248:AT248"/>
    <mergeCell ref="AU246:BG246"/>
    <mergeCell ref="O247:T247"/>
    <mergeCell ref="AU251:BG251"/>
    <mergeCell ref="O250:T250"/>
    <mergeCell ref="U250:V250"/>
    <mergeCell ref="W250:X250"/>
    <mergeCell ref="AU248:BG248"/>
    <mergeCell ref="O249:T249"/>
    <mergeCell ref="U249:V249"/>
    <mergeCell ref="W249:X249"/>
    <mergeCell ref="Y249:AN249"/>
    <mergeCell ref="AO249:AT249"/>
    <mergeCell ref="Y250:AN250"/>
    <mergeCell ref="AO250:AT250"/>
    <mergeCell ref="Y252:AN252"/>
    <mergeCell ref="AO252:AT252"/>
    <mergeCell ref="AU250:BG250"/>
    <mergeCell ref="O251:T251"/>
    <mergeCell ref="U251:V251"/>
    <mergeCell ref="W251:X251"/>
    <mergeCell ref="Y251:AN251"/>
    <mergeCell ref="AO251:AT251"/>
    <mergeCell ref="AU252:BG252"/>
    <mergeCell ref="O253:T253"/>
    <mergeCell ref="U253:V253"/>
    <mergeCell ref="W253:X253"/>
    <mergeCell ref="Y253:AN253"/>
    <mergeCell ref="AO253:AT253"/>
    <mergeCell ref="AU253:BG253"/>
    <mergeCell ref="O252:T252"/>
    <mergeCell ref="U252:V252"/>
    <mergeCell ref="W252:X252"/>
    <mergeCell ref="U255:V255"/>
    <mergeCell ref="W255:X255"/>
    <mergeCell ref="Y255:AN255"/>
    <mergeCell ref="AO255:AT255"/>
    <mergeCell ref="AU255:BG255"/>
    <mergeCell ref="O254:T254"/>
    <mergeCell ref="U254:V254"/>
    <mergeCell ref="W254:X254"/>
    <mergeCell ref="AU257:BG257"/>
    <mergeCell ref="O256:T256"/>
    <mergeCell ref="U256:V256"/>
    <mergeCell ref="W256:X256"/>
    <mergeCell ref="Y254:AN254"/>
    <mergeCell ref="AO254:AT254"/>
    <mergeCell ref="Y256:AN256"/>
    <mergeCell ref="AO256:AT256"/>
    <mergeCell ref="AU254:BG254"/>
    <mergeCell ref="O255:T255"/>
    <mergeCell ref="AU259:BG259"/>
    <mergeCell ref="O258:T258"/>
    <mergeCell ref="U258:V258"/>
    <mergeCell ref="W258:X258"/>
    <mergeCell ref="AU256:BG256"/>
    <mergeCell ref="O257:T257"/>
    <mergeCell ref="U257:V257"/>
    <mergeCell ref="W257:X257"/>
    <mergeCell ref="Y257:AN257"/>
    <mergeCell ref="AO257:AT257"/>
    <mergeCell ref="Y258:AN258"/>
    <mergeCell ref="AO258:AT258"/>
    <mergeCell ref="Y260:AN260"/>
    <mergeCell ref="AO260:AT260"/>
    <mergeCell ref="AU258:BG258"/>
    <mergeCell ref="O259:T259"/>
    <mergeCell ref="U259:V259"/>
    <mergeCell ref="W259:X259"/>
    <mergeCell ref="Y259:AN259"/>
    <mergeCell ref="AO259:AT259"/>
    <mergeCell ref="AU260:BG260"/>
    <mergeCell ref="O261:T261"/>
    <mergeCell ref="U261:V261"/>
    <mergeCell ref="W261:X261"/>
    <mergeCell ref="Y261:AN261"/>
    <mergeCell ref="AO261:AT261"/>
    <mergeCell ref="AU261:BG261"/>
    <mergeCell ref="O260:T260"/>
    <mergeCell ref="U260:V260"/>
    <mergeCell ref="W260:X260"/>
    <mergeCell ref="U263:V263"/>
    <mergeCell ref="W263:X263"/>
    <mergeCell ref="Y263:AN263"/>
    <mergeCell ref="AO263:AT263"/>
    <mergeCell ref="AU263:BG263"/>
    <mergeCell ref="O262:T262"/>
    <mergeCell ref="U262:V262"/>
    <mergeCell ref="W262:X262"/>
    <mergeCell ref="AU265:BG265"/>
    <mergeCell ref="O264:T264"/>
    <mergeCell ref="U264:V264"/>
    <mergeCell ref="W264:X264"/>
    <mergeCell ref="Y262:AN262"/>
    <mergeCell ref="AO262:AT262"/>
    <mergeCell ref="Y264:AN264"/>
    <mergeCell ref="AO264:AT264"/>
    <mergeCell ref="AU262:BG262"/>
    <mergeCell ref="O263:T263"/>
    <mergeCell ref="AU267:BG267"/>
    <mergeCell ref="O266:T266"/>
    <mergeCell ref="U266:V266"/>
    <mergeCell ref="W266:X266"/>
    <mergeCell ref="AU264:BG264"/>
    <mergeCell ref="O265:T265"/>
    <mergeCell ref="U265:V265"/>
    <mergeCell ref="W265:X265"/>
    <mergeCell ref="Y265:AN265"/>
    <mergeCell ref="AO265:AT265"/>
    <mergeCell ref="Y266:AN266"/>
    <mergeCell ref="AO266:AT266"/>
    <mergeCell ref="Y268:AN268"/>
    <mergeCell ref="AO268:AT268"/>
    <mergeCell ref="AU266:BG266"/>
    <mergeCell ref="O267:T267"/>
    <mergeCell ref="U267:V267"/>
    <mergeCell ref="W267:X267"/>
    <mergeCell ref="Y267:AN267"/>
    <mergeCell ref="AO267:AT267"/>
    <mergeCell ref="AU268:BG268"/>
    <mergeCell ref="O269:T269"/>
    <mergeCell ref="U269:V269"/>
    <mergeCell ref="W269:X269"/>
    <mergeCell ref="Y269:AN269"/>
    <mergeCell ref="AO269:AT269"/>
    <mergeCell ref="AU269:BG269"/>
    <mergeCell ref="O268:T268"/>
    <mergeCell ref="U268:V268"/>
    <mergeCell ref="W268:X268"/>
    <mergeCell ref="U271:V271"/>
    <mergeCell ref="W271:X271"/>
    <mergeCell ref="Y271:AN271"/>
    <mergeCell ref="AO271:AT271"/>
    <mergeCell ref="AU271:BG271"/>
    <mergeCell ref="O270:T270"/>
    <mergeCell ref="U270:V270"/>
    <mergeCell ref="W270:X270"/>
    <mergeCell ref="AU273:BG273"/>
    <mergeCell ref="O272:T272"/>
    <mergeCell ref="U272:V272"/>
    <mergeCell ref="W272:X272"/>
    <mergeCell ref="Y270:AN270"/>
    <mergeCell ref="AO270:AT270"/>
    <mergeCell ref="Y272:AN272"/>
    <mergeCell ref="AO272:AT272"/>
    <mergeCell ref="AU270:BG270"/>
    <mergeCell ref="O271:T271"/>
    <mergeCell ref="AU275:BG275"/>
    <mergeCell ref="O274:T274"/>
    <mergeCell ref="U274:V274"/>
    <mergeCell ref="W274:X274"/>
    <mergeCell ref="AU272:BG272"/>
    <mergeCell ref="O273:T273"/>
    <mergeCell ref="U273:V273"/>
    <mergeCell ref="W273:X273"/>
    <mergeCell ref="Y273:AN273"/>
    <mergeCell ref="AO273:AT273"/>
    <mergeCell ref="Y274:AN274"/>
    <mergeCell ref="AO274:AT274"/>
    <mergeCell ref="Y276:AN276"/>
    <mergeCell ref="AO276:AT276"/>
    <mergeCell ref="AU274:BG274"/>
    <mergeCell ref="O275:T275"/>
    <mergeCell ref="U275:V275"/>
    <mergeCell ref="W275:X275"/>
    <mergeCell ref="Y275:AN275"/>
    <mergeCell ref="AO275:AT275"/>
    <mergeCell ref="AU276:BG276"/>
    <mergeCell ref="O277:T277"/>
    <mergeCell ref="U277:V277"/>
    <mergeCell ref="W277:X277"/>
    <mergeCell ref="Y277:AN277"/>
    <mergeCell ref="AO277:AT277"/>
    <mergeCell ref="AU277:BG277"/>
    <mergeCell ref="O276:T276"/>
    <mergeCell ref="U276:V276"/>
    <mergeCell ref="W276:X276"/>
    <mergeCell ref="U279:V279"/>
    <mergeCell ref="W279:X279"/>
    <mergeCell ref="Y279:AN279"/>
    <mergeCell ref="AO279:AT279"/>
    <mergeCell ref="AU279:BG279"/>
    <mergeCell ref="O278:T278"/>
    <mergeCell ref="U278:V278"/>
    <mergeCell ref="W278:X278"/>
    <mergeCell ref="AU281:BG281"/>
    <mergeCell ref="O280:T280"/>
    <mergeCell ref="U280:V280"/>
    <mergeCell ref="W280:X280"/>
    <mergeCell ref="Y278:AN278"/>
    <mergeCell ref="AO278:AT278"/>
    <mergeCell ref="Y280:AN280"/>
    <mergeCell ref="AO280:AT280"/>
    <mergeCell ref="AU278:BG278"/>
    <mergeCell ref="O279:T279"/>
    <mergeCell ref="AU283:BG283"/>
    <mergeCell ref="O282:T282"/>
    <mergeCell ref="U282:V282"/>
    <mergeCell ref="W282:X282"/>
    <mergeCell ref="AU280:BG280"/>
    <mergeCell ref="O281:T281"/>
    <mergeCell ref="U281:V281"/>
    <mergeCell ref="W281:X281"/>
    <mergeCell ref="Y281:AN281"/>
    <mergeCell ref="AO281:AT281"/>
    <mergeCell ref="Y282:AN282"/>
    <mergeCell ref="AO282:AT282"/>
    <mergeCell ref="Y284:AN284"/>
    <mergeCell ref="AO284:AT284"/>
    <mergeCell ref="AU282:BG282"/>
    <mergeCell ref="O283:T283"/>
    <mergeCell ref="U283:V283"/>
    <mergeCell ref="W283:X283"/>
    <mergeCell ref="Y283:AN283"/>
    <mergeCell ref="AO283:AT283"/>
    <mergeCell ref="AU284:BG284"/>
    <mergeCell ref="O285:T285"/>
    <mergeCell ref="U285:V285"/>
    <mergeCell ref="W285:X285"/>
    <mergeCell ref="Y285:AN285"/>
    <mergeCell ref="AO285:AT285"/>
    <mergeCell ref="AU285:BG285"/>
    <mergeCell ref="O284:T284"/>
    <mergeCell ref="U284:V284"/>
    <mergeCell ref="W284:X284"/>
    <mergeCell ref="U287:V287"/>
    <mergeCell ref="W287:X287"/>
    <mergeCell ref="Y287:AN287"/>
    <mergeCell ref="AO287:AT287"/>
    <mergeCell ref="AU287:BG287"/>
    <mergeCell ref="O286:T286"/>
    <mergeCell ref="U286:V286"/>
    <mergeCell ref="W286:X286"/>
    <mergeCell ref="AU289:BG289"/>
    <mergeCell ref="O288:T288"/>
    <mergeCell ref="U288:V288"/>
    <mergeCell ref="W288:X288"/>
    <mergeCell ref="Y286:AN286"/>
    <mergeCell ref="AO286:AT286"/>
    <mergeCell ref="Y288:AN288"/>
    <mergeCell ref="AO288:AT288"/>
    <mergeCell ref="AU286:BG286"/>
    <mergeCell ref="O287:T287"/>
    <mergeCell ref="AU291:BG291"/>
    <mergeCell ref="O290:T290"/>
    <mergeCell ref="U290:V290"/>
    <mergeCell ref="W290:X290"/>
    <mergeCell ref="AU288:BG288"/>
    <mergeCell ref="O289:T289"/>
    <mergeCell ref="U289:V289"/>
    <mergeCell ref="W289:X289"/>
    <mergeCell ref="Y289:AN289"/>
    <mergeCell ref="AO289:AT289"/>
    <mergeCell ref="Y290:AN290"/>
    <mergeCell ref="AO290:AT290"/>
    <mergeCell ref="Y292:AN292"/>
    <mergeCell ref="AO292:AT292"/>
    <mergeCell ref="AU290:BG290"/>
    <mergeCell ref="O291:T291"/>
    <mergeCell ref="U291:V291"/>
    <mergeCell ref="W291:X291"/>
    <mergeCell ref="Y291:AN291"/>
    <mergeCell ref="AO291:AT291"/>
    <mergeCell ref="AU292:BG292"/>
    <mergeCell ref="O293:T293"/>
    <mergeCell ref="U293:V293"/>
    <mergeCell ref="W293:X293"/>
    <mergeCell ref="Y293:AN293"/>
    <mergeCell ref="AO293:AT293"/>
    <mergeCell ref="AU293:BG293"/>
    <mergeCell ref="O292:T292"/>
    <mergeCell ref="U292:V292"/>
    <mergeCell ref="W292:X292"/>
    <mergeCell ref="U295:V295"/>
    <mergeCell ref="W295:X295"/>
    <mergeCell ref="Y295:AN295"/>
    <mergeCell ref="AO295:AT295"/>
    <mergeCell ref="AU295:BG295"/>
    <mergeCell ref="O294:T294"/>
    <mergeCell ref="U294:V294"/>
    <mergeCell ref="W294:X294"/>
    <mergeCell ref="AU297:BG297"/>
    <mergeCell ref="O296:T296"/>
    <mergeCell ref="U296:V296"/>
    <mergeCell ref="W296:X296"/>
    <mergeCell ref="Y294:AN294"/>
    <mergeCell ref="AO294:AT294"/>
    <mergeCell ref="Y296:AN296"/>
    <mergeCell ref="AO296:AT296"/>
    <mergeCell ref="AU294:BG294"/>
    <mergeCell ref="O295:T295"/>
    <mergeCell ref="AU299:BG299"/>
    <mergeCell ref="O298:T298"/>
    <mergeCell ref="U298:V298"/>
    <mergeCell ref="W298:X298"/>
    <mergeCell ref="AU296:BG296"/>
    <mergeCell ref="O297:T297"/>
    <mergeCell ref="U297:V297"/>
    <mergeCell ref="W297:X297"/>
    <mergeCell ref="Y297:AN297"/>
    <mergeCell ref="AO297:AT297"/>
    <mergeCell ref="Y298:AN298"/>
    <mergeCell ref="AO298:AT298"/>
    <mergeCell ref="Y300:AN300"/>
    <mergeCell ref="AO300:AT300"/>
    <mergeCell ref="AU298:BG298"/>
    <mergeCell ref="O299:T299"/>
    <mergeCell ref="U299:V299"/>
    <mergeCell ref="W299:X299"/>
    <mergeCell ref="Y299:AN299"/>
    <mergeCell ref="AO299:AT299"/>
    <mergeCell ref="AU300:BG300"/>
    <mergeCell ref="O301:T301"/>
    <mergeCell ref="U301:V301"/>
    <mergeCell ref="W301:X301"/>
    <mergeCell ref="Y301:AN301"/>
    <mergeCell ref="AO301:AT301"/>
    <mergeCell ref="AU301:BG301"/>
    <mergeCell ref="O300:T300"/>
    <mergeCell ref="U300:V300"/>
    <mergeCell ref="W300:X300"/>
    <mergeCell ref="U303:V303"/>
    <mergeCell ref="W303:X303"/>
    <mergeCell ref="Y303:AN303"/>
    <mergeCell ref="AO303:AT303"/>
    <mergeCell ref="AU303:BG303"/>
    <mergeCell ref="O302:T302"/>
    <mergeCell ref="U302:V302"/>
    <mergeCell ref="W302:X302"/>
    <mergeCell ref="AU305:BG305"/>
    <mergeCell ref="O304:T304"/>
    <mergeCell ref="U304:V304"/>
    <mergeCell ref="W304:X304"/>
    <mergeCell ref="Y302:AN302"/>
    <mergeCell ref="AO302:AT302"/>
    <mergeCell ref="Y304:AN304"/>
    <mergeCell ref="AO304:AT304"/>
    <mergeCell ref="AU302:BG302"/>
    <mergeCell ref="O303:T303"/>
    <mergeCell ref="AU307:BG307"/>
    <mergeCell ref="O306:T306"/>
    <mergeCell ref="U306:V306"/>
    <mergeCell ref="W306:X306"/>
    <mergeCell ref="AU304:BG304"/>
    <mergeCell ref="O305:T305"/>
    <mergeCell ref="U305:V305"/>
    <mergeCell ref="W305:X305"/>
    <mergeCell ref="Y305:AN305"/>
    <mergeCell ref="AO305:AT305"/>
    <mergeCell ref="Y306:AN306"/>
    <mergeCell ref="AO306:AT306"/>
    <mergeCell ref="Y308:AN308"/>
    <mergeCell ref="AO308:AT308"/>
    <mergeCell ref="AU306:BG306"/>
    <mergeCell ref="O307:T307"/>
    <mergeCell ref="U307:V307"/>
    <mergeCell ref="W307:X307"/>
    <mergeCell ref="Y307:AN307"/>
    <mergeCell ref="AO307:AT307"/>
    <mergeCell ref="AU308:BG308"/>
    <mergeCell ref="O309:T309"/>
    <mergeCell ref="U309:V309"/>
    <mergeCell ref="W309:X309"/>
    <mergeCell ref="Y309:AN309"/>
    <mergeCell ref="AO309:AT309"/>
    <mergeCell ref="AU309:BG309"/>
    <mergeCell ref="O308:T308"/>
    <mergeCell ref="U308:V308"/>
    <mergeCell ref="W308:X308"/>
    <mergeCell ref="U311:V311"/>
    <mergeCell ref="W311:X311"/>
    <mergeCell ref="Y311:AN311"/>
    <mergeCell ref="AO311:AT311"/>
    <mergeCell ref="AU311:BG311"/>
    <mergeCell ref="O310:T310"/>
    <mergeCell ref="U310:V310"/>
    <mergeCell ref="W310:X310"/>
    <mergeCell ref="AU313:BG313"/>
    <mergeCell ref="O312:T312"/>
    <mergeCell ref="U312:V312"/>
    <mergeCell ref="W312:X312"/>
    <mergeCell ref="Y310:AN310"/>
    <mergeCell ref="AO310:AT310"/>
    <mergeCell ref="Y312:AN312"/>
    <mergeCell ref="AO312:AT312"/>
    <mergeCell ref="AU310:BG310"/>
    <mergeCell ref="O311:T311"/>
    <mergeCell ref="AU315:BG315"/>
    <mergeCell ref="O314:T314"/>
    <mergeCell ref="U314:V314"/>
    <mergeCell ref="W314:X314"/>
    <mergeCell ref="AU312:BG312"/>
    <mergeCell ref="O313:T313"/>
    <mergeCell ref="U313:V313"/>
    <mergeCell ref="W313:X313"/>
    <mergeCell ref="Y313:AN313"/>
    <mergeCell ref="AO313:AT313"/>
    <mergeCell ref="Y314:AN314"/>
    <mergeCell ref="AO314:AT314"/>
    <mergeCell ref="Y316:AN316"/>
    <mergeCell ref="AO316:AT316"/>
    <mergeCell ref="AU314:BG314"/>
    <mergeCell ref="O315:T315"/>
    <mergeCell ref="U315:V315"/>
    <mergeCell ref="W315:X315"/>
    <mergeCell ref="Y315:AN315"/>
    <mergeCell ref="AO315:AT315"/>
    <mergeCell ref="AU316:BG316"/>
    <mergeCell ref="O317:T317"/>
    <mergeCell ref="U317:V317"/>
    <mergeCell ref="W317:X317"/>
    <mergeCell ref="Y317:AN317"/>
    <mergeCell ref="AO317:AT317"/>
    <mergeCell ref="AU317:BG317"/>
    <mergeCell ref="O316:T316"/>
    <mergeCell ref="U316:V316"/>
    <mergeCell ref="W316:X316"/>
    <mergeCell ref="U319:V319"/>
    <mergeCell ref="W319:X319"/>
    <mergeCell ref="Y319:AN319"/>
    <mergeCell ref="AO319:AT319"/>
    <mergeCell ref="AU319:BG319"/>
    <mergeCell ref="O318:T318"/>
    <mergeCell ref="U318:V318"/>
    <mergeCell ref="W318:X318"/>
    <mergeCell ref="AU321:BG321"/>
    <mergeCell ref="O320:T320"/>
    <mergeCell ref="U320:V320"/>
    <mergeCell ref="W320:X320"/>
    <mergeCell ref="Y318:AN318"/>
    <mergeCell ref="AO318:AT318"/>
    <mergeCell ref="Y320:AN320"/>
    <mergeCell ref="AO320:AT320"/>
    <mergeCell ref="AU318:BG318"/>
    <mergeCell ref="O319:T319"/>
    <mergeCell ref="AU323:BG323"/>
    <mergeCell ref="O322:T322"/>
    <mergeCell ref="U322:V322"/>
    <mergeCell ref="W322:X322"/>
    <mergeCell ref="AU320:BG320"/>
    <mergeCell ref="O321:T321"/>
    <mergeCell ref="U321:V321"/>
    <mergeCell ref="W321:X321"/>
    <mergeCell ref="Y321:AN321"/>
    <mergeCell ref="AO321:AT321"/>
    <mergeCell ref="Y322:AN322"/>
    <mergeCell ref="AO322:AT322"/>
    <mergeCell ref="Y324:AN324"/>
    <mergeCell ref="AO324:AT324"/>
    <mergeCell ref="AU322:BG322"/>
    <mergeCell ref="O323:T323"/>
    <mergeCell ref="U323:V323"/>
    <mergeCell ref="W323:X323"/>
    <mergeCell ref="Y323:AN323"/>
    <mergeCell ref="AO323:AT323"/>
    <mergeCell ref="AU324:BG324"/>
    <mergeCell ref="O325:T325"/>
    <mergeCell ref="U325:V325"/>
    <mergeCell ref="W325:X325"/>
    <mergeCell ref="Y325:AN325"/>
    <mergeCell ref="AO325:AT325"/>
    <mergeCell ref="AU325:BG325"/>
    <mergeCell ref="O324:T324"/>
    <mergeCell ref="U324:V324"/>
    <mergeCell ref="W324:X324"/>
    <mergeCell ref="U327:V327"/>
    <mergeCell ref="W327:X327"/>
    <mergeCell ref="Y327:AN327"/>
    <mergeCell ref="AO327:AT327"/>
    <mergeCell ref="AU327:BG327"/>
    <mergeCell ref="O326:T326"/>
    <mergeCell ref="U326:V326"/>
    <mergeCell ref="W326:X326"/>
    <mergeCell ref="AU329:BG329"/>
    <mergeCell ref="O328:T328"/>
    <mergeCell ref="U328:V328"/>
    <mergeCell ref="W328:X328"/>
    <mergeCell ref="Y326:AN326"/>
    <mergeCell ref="AO326:AT326"/>
    <mergeCell ref="Y328:AN328"/>
    <mergeCell ref="AO328:AT328"/>
    <mergeCell ref="AU326:BG326"/>
    <mergeCell ref="O327:T327"/>
    <mergeCell ref="AU331:BG331"/>
    <mergeCell ref="O330:T330"/>
    <mergeCell ref="U330:V330"/>
    <mergeCell ref="W330:X330"/>
    <mergeCell ref="AU328:BG328"/>
    <mergeCell ref="O329:T329"/>
    <mergeCell ref="U329:V329"/>
    <mergeCell ref="W329:X329"/>
    <mergeCell ref="Y329:AN329"/>
    <mergeCell ref="AO329:AT329"/>
    <mergeCell ref="Y330:AN330"/>
    <mergeCell ref="AO330:AT330"/>
    <mergeCell ref="Y332:AN332"/>
    <mergeCell ref="AO332:AT332"/>
    <mergeCell ref="AU330:BG330"/>
    <mergeCell ref="O331:T331"/>
    <mergeCell ref="U331:V331"/>
    <mergeCell ref="W331:X331"/>
    <mergeCell ref="Y331:AN331"/>
    <mergeCell ref="AO331:AT331"/>
    <mergeCell ref="AU332:BG332"/>
    <mergeCell ref="O333:T333"/>
    <mergeCell ref="U333:V333"/>
    <mergeCell ref="W333:X333"/>
    <mergeCell ref="Y333:AN333"/>
    <mergeCell ref="AO333:AT333"/>
    <mergeCell ref="AU333:BG333"/>
    <mergeCell ref="O332:T332"/>
    <mergeCell ref="U332:V332"/>
    <mergeCell ref="W332:X332"/>
    <mergeCell ref="U335:V335"/>
    <mergeCell ref="W335:X335"/>
    <mergeCell ref="Y335:AN335"/>
    <mergeCell ref="AO335:AT335"/>
    <mergeCell ref="AU335:BG335"/>
    <mergeCell ref="O334:T334"/>
    <mergeCell ref="U334:V334"/>
    <mergeCell ref="W334:X334"/>
    <mergeCell ref="AU337:BG337"/>
    <mergeCell ref="O336:T336"/>
    <mergeCell ref="U336:V336"/>
    <mergeCell ref="W336:X336"/>
    <mergeCell ref="Y334:AN334"/>
    <mergeCell ref="AO334:AT334"/>
    <mergeCell ref="Y336:AN336"/>
    <mergeCell ref="AO336:AT336"/>
    <mergeCell ref="AU334:BG334"/>
    <mergeCell ref="O335:T335"/>
    <mergeCell ref="AU339:BG339"/>
    <mergeCell ref="O338:T338"/>
    <mergeCell ref="U338:V338"/>
    <mergeCell ref="W338:X338"/>
    <mergeCell ref="AU336:BG336"/>
    <mergeCell ref="O337:T337"/>
    <mergeCell ref="U337:V337"/>
    <mergeCell ref="W337:X337"/>
    <mergeCell ref="Y337:AN337"/>
    <mergeCell ref="AO337:AT337"/>
    <mergeCell ref="Y338:AN338"/>
    <mergeCell ref="AO338:AT338"/>
    <mergeCell ref="Y340:AN340"/>
    <mergeCell ref="AO340:AT340"/>
    <mergeCell ref="AU338:BG338"/>
    <mergeCell ref="O339:T339"/>
    <mergeCell ref="U339:V339"/>
    <mergeCell ref="W339:X339"/>
    <mergeCell ref="Y339:AN339"/>
    <mergeCell ref="AO339:AT339"/>
    <mergeCell ref="AU340:BG340"/>
    <mergeCell ref="O341:T341"/>
    <mergeCell ref="U341:V341"/>
    <mergeCell ref="W341:X341"/>
    <mergeCell ref="Y341:AN341"/>
    <mergeCell ref="AO341:AT341"/>
    <mergeCell ref="AU341:BG341"/>
    <mergeCell ref="O340:T340"/>
    <mergeCell ref="U340:V340"/>
    <mergeCell ref="W340:X340"/>
    <mergeCell ref="U343:V343"/>
    <mergeCell ref="W343:X343"/>
    <mergeCell ref="Y343:AN343"/>
    <mergeCell ref="AO343:AT343"/>
    <mergeCell ref="AU343:BG343"/>
    <mergeCell ref="O342:T342"/>
    <mergeCell ref="U342:V342"/>
    <mergeCell ref="W342:X342"/>
    <mergeCell ref="AU345:BG345"/>
    <mergeCell ref="O344:T344"/>
    <mergeCell ref="U344:V344"/>
    <mergeCell ref="W344:X344"/>
    <mergeCell ref="Y342:AN342"/>
    <mergeCell ref="AO342:AT342"/>
    <mergeCell ref="Y344:AN344"/>
    <mergeCell ref="AO344:AT344"/>
    <mergeCell ref="AU342:BG342"/>
    <mergeCell ref="O343:T343"/>
    <mergeCell ref="AU347:BG347"/>
    <mergeCell ref="O346:T346"/>
    <mergeCell ref="U346:V346"/>
    <mergeCell ref="W346:X346"/>
    <mergeCell ref="AU344:BG344"/>
    <mergeCell ref="O345:T345"/>
    <mergeCell ref="U345:V345"/>
    <mergeCell ref="W345:X345"/>
    <mergeCell ref="Y345:AN345"/>
    <mergeCell ref="AO345:AT345"/>
    <mergeCell ref="Y346:AN346"/>
    <mergeCell ref="AO346:AT346"/>
    <mergeCell ref="Y348:AN348"/>
    <mergeCell ref="AO348:AT348"/>
    <mergeCell ref="AU346:BG346"/>
    <mergeCell ref="O347:T347"/>
    <mergeCell ref="U347:V347"/>
    <mergeCell ref="W347:X347"/>
    <mergeCell ref="Y347:AN347"/>
    <mergeCell ref="AO347:AT347"/>
    <mergeCell ref="AU348:BG348"/>
    <mergeCell ref="O349:T349"/>
    <mergeCell ref="U349:V349"/>
    <mergeCell ref="W349:X349"/>
    <mergeCell ref="Y349:AN349"/>
    <mergeCell ref="AO349:AT349"/>
    <mergeCell ref="AU349:BG349"/>
    <mergeCell ref="O348:T348"/>
    <mergeCell ref="U348:V348"/>
    <mergeCell ref="W348:X348"/>
    <mergeCell ref="U351:V351"/>
    <mergeCell ref="W351:X351"/>
    <mergeCell ref="Y351:AN351"/>
    <mergeCell ref="AO351:AT351"/>
    <mergeCell ref="AU351:BG351"/>
    <mergeCell ref="O350:T350"/>
    <mergeCell ref="U350:V350"/>
    <mergeCell ref="W350:X350"/>
    <mergeCell ref="AU353:BG353"/>
    <mergeCell ref="O352:T352"/>
    <mergeCell ref="U352:V352"/>
    <mergeCell ref="W352:X352"/>
    <mergeCell ref="Y350:AN350"/>
    <mergeCell ref="AO350:AT350"/>
    <mergeCell ref="Y352:AN352"/>
    <mergeCell ref="AO352:AT352"/>
    <mergeCell ref="AU350:BG350"/>
    <mergeCell ref="O351:T351"/>
    <mergeCell ref="AU355:BG355"/>
    <mergeCell ref="O354:T354"/>
    <mergeCell ref="U354:V354"/>
    <mergeCell ref="W354:X354"/>
    <mergeCell ref="AU352:BG352"/>
    <mergeCell ref="O353:T353"/>
    <mergeCell ref="U353:V353"/>
    <mergeCell ref="W353:X353"/>
    <mergeCell ref="Y353:AN353"/>
    <mergeCell ref="AO353:AT353"/>
    <mergeCell ref="Y354:AN354"/>
    <mergeCell ref="AO354:AT354"/>
    <mergeCell ref="Y356:AN356"/>
    <mergeCell ref="AO356:AT356"/>
    <mergeCell ref="AU354:BG354"/>
    <mergeCell ref="O355:T355"/>
    <mergeCell ref="U355:V355"/>
    <mergeCell ref="W355:X355"/>
    <mergeCell ref="Y355:AN355"/>
    <mergeCell ref="AO355:AT355"/>
    <mergeCell ref="AU356:BG356"/>
    <mergeCell ref="O357:T357"/>
    <mergeCell ref="U357:V357"/>
    <mergeCell ref="W357:X357"/>
    <mergeCell ref="Y357:AN357"/>
    <mergeCell ref="AO357:AT357"/>
    <mergeCell ref="AU357:BG357"/>
    <mergeCell ref="O356:T356"/>
    <mergeCell ref="U356:V356"/>
    <mergeCell ref="W356:X356"/>
    <mergeCell ref="U359:V359"/>
    <mergeCell ref="W359:X359"/>
    <mergeCell ref="Y359:AN359"/>
    <mergeCell ref="AO359:AT359"/>
    <mergeCell ref="AU359:BG359"/>
    <mergeCell ref="O358:T358"/>
    <mergeCell ref="U358:V358"/>
    <mergeCell ref="W358:X358"/>
    <mergeCell ref="AU361:BG361"/>
    <mergeCell ref="O360:T360"/>
    <mergeCell ref="U360:V360"/>
    <mergeCell ref="W360:X360"/>
    <mergeCell ref="Y358:AN358"/>
    <mergeCell ref="AO358:AT358"/>
    <mergeCell ref="Y360:AN360"/>
    <mergeCell ref="AO360:AT360"/>
    <mergeCell ref="AU358:BG358"/>
    <mergeCell ref="O359:T359"/>
    <mergeCell ref="AU363:BG363"/>
    <mergeCell ref="O362:T362"/>
    <mergeCell ref="U362:V362"/>
    <mergeCell ref="W362:X362"/>
    <mergeCell ref="AU360:BG360"/>
    <mergeCell ref="O361:T361"/>
    <mergeCell ref="U361:V361"/>
    <mergeCell ref="W361:X361"/>
    <mergeCell ref="Y361:AN361"/>
    <mergeCell ref="AO361:AT361"/>
    <mergeCell ref="Y362:AN362"/>
    <mergeCell ref="AO362:AT362"/>
    <mergeCell ref="Y364:AN364"/>
    <mergeCell ref="AO364:AT364"/>
    <mergeCell ref="AU362:BG362"/>
    <mergeCell ref="O363:T363"/>
    <mergeCell ref="U363:V363"/>
    <mergeCell ref="W363:X363"/>
    <mergeCell ref="Y363:AN363"/>
    <mergeCell ref="AO363:AT363"/>
    <mergeCell ref="AU364:BG364"/>
    <mergeCell ref="O365:T365"/>
    <mergeCell ref="U365:V365"/>
    <mergeCell ref="W365:X365"/>
    <mergeCell ref="Y365:AN365"/>
    <mergeCell ref="AO365:AT365"/>
    <mergeCell ref="AU365:BG365"/>
    <mergeCell ref="O364:T364"/>
    <mergeCell ref="U364:V364"/>
    <mergeCell ref="W364:X364"/>
    <mergeCell ref="U367:V367"/>
    <mergeCell ref="W367:X367"/>
    <mergeCell ref="Y367:AN367"/>
    <mergeCell ref="AO367:AT367"/>
    <mergeCell ref="AU367:BG367"/>
    <mergeCell ref="O366:T366"/>
    <mergeCell ref="U366:V366"/>
    <mergeCell ref="W366:X366"/>
    <mergeCell ref="AU369:BG369"/>
    <mergeCell ref="O368:T368"/>
    <mergeCell ref="U368:V368"/>
    <mergeCell ref="W368:X368"/>
    <mergeCell ref="Y366:AN366"/>
    <mergeCell ref="AO366:AT366"/>
    <mergeCell ref="Y368:AN368"/>
    <mergeCell ref="AO368:AT368"/>
    <mergeCell ref="AU366:BG366"/>
    <mergeCell ref="O367:T367"/>
    <mergeCell ref="AU371:BG371"/>
    <mergeCell ref="O370:T370"/>
    <mergeCell ref="U370:V370"/>
    <mergeCell ref="W370:X370"/>
    <mergeCell ref="AU368:BG368"/>
    <mergeCell ref="O369:T369"/>
    <mergeCell ref="U369:V369"/>
    <mergeCell ref="W369:X369"/>
    <mergeCell ref="Y369:AN369"/>
    <mergeCell ref="AO369:AT369"/>
    <mergeCell ref="Y370:AN370"/>
    <mergeCell ref="AO370:AT370"/>
    <mergeCell ref="Y372:AN372"/>
    <mergeCell ref="AO372:AT372"/>
    <mergeCell ref="AU370:BG370"/>
    <mergeCell ref="O371:T371"/>
    <mergeCell ref="U371:V371"/>
    <mergeCell ref="W371:X371"/>
    <mergeCell ref="Y371:AN371"/>
    <mergeCell ref="AO371:AT371"/>
    <mergeCell ref="AU372:BG372"/>
    <mergeCell ref="O373:T373"/>
    <mergeCell ref="U373:V373"/>
    <mergeCell ref="W373:X373"/>
    <mergeCell ref="Y373:AN373"/>
    <mergeCell ref="AO373:AT373"/>
    <mergeCell ref="AU373:BG373"/>
    <mergeCell ref="O372:T372"/>
    <mergeCell ref="U372:V372"/>
    <mergeCell ref="W372:X372"/>
    <mergeCell ref="U375:V375"/>
    <mergeCell ref="W375:X375"/>
    <mergeCell ref="Y375:AN375"/>
    <mergeCell ref="AO375:AT375"/>
    <mergeCell ref="AU375:BG375"/>
    <mergeCell ref="O374:T374"/>
    <mergeCell ref="U374:V374"/>
    <mergeCell ref="W374:X374"/>
    <mergeCell ref="AU377:BG377"/>
    <mergeCell ref="O376:T376"/>
    <mergeCell ref="U376:V376"/>
    <mergeCell ref="W376:X376"/>
    <mergeCell ref="Y374:AN374"/>
    <mergeCell ref="AO374:AT374"/>
    <mergeCell ref="Y376:AN376"/>
    <mergeCell ref="AO376:AT376"/>
    <mergeCell ref="AU374:BG374"/>
    <mergeCell ref="O375:T375"/>
    <mergeCell ref="AU379:BG379"/>
    <mergeCell ref="O378:T378"/>
    <mergeCell ref="U378:V378"/>
    <mergeCell ref="W378:X378"/>
    <mergeCell ref="AU376:BG376"/>
    <mergeCell ref="O377:T377"/>
    <mergeCell ref="U377:V377"/>
    <mergeCell ref="W377:X377"/>
    <mergeCell ref="Y377:AN377"/>
    <mergeCell ref="AO377:AT377"/>
    <mergeCell ref="Y378:AN378"/>
    <mergeCell ref="AO378:AT378"/>
    <mergeCell ref="Y380:AN380"/>
    <mergeCell ref="AO380:AT380"/>
    <mergeCell ref="AU378:BG378"/>
    <mergeCell ref="O379:T379"/>
    <mergeCell ref="U379:V379"/>
    <mergeCell ref="W379:X379"/>
    <mergeCell ref="Y379:AN379"/>
    <mergeCell ref="AO379:AT379"/>
    <mergeCell ref="AU380:BG380"/>
    <mergeCell ref="O381:T381"/>
    <mergeCell ref="U381:V381"/>
    <mergeCell ref="W381:X381"/>
    <mergeCell ref="Y381:AN381"/>
    <mergeCell ref="AO381:AT381"/>
    <mergeCell ref="AU381:BG381"/>
    <mergeCell ref="O380:T380"/>
    <mergeCell ref="U380:V380"/>
    <mergeCell ref="W380:X380"/>
    <mergeCell ref="U383:V383"/>
    <mergeCell ref="W383:X383"/>
    <mergeCell ref="Y383:AN383"/>
    <mergeCell ref="AO383:AT383"/>
    <mergeCell ref="AU383:BG383"/>
    <mergeCell ref="O382:T382"/>
    <mergeCell ref="U382:V382"/>
    <mergeCell ref="W382:X382"/>
    <mergeCell ref="AU385:BG385"/>
    <mergeCell ref="O384:T384"/>
    <mergeCell ref="U384:V384"/>
    <mergeCell ref="W384:X384"/>
    <mergeCell ref="Y382:AN382"/>
    <mergeCell ref="AO382:AT382"/>
    <mergeCell ref="Y384:AN384"/>
    <mergeCell ref="AO384:AT384"/>
    <mergeCell ref="AU382:BG382"/>
    <mergeCell ref="O383:T383"/>
    <mergeCell ref="AU387:BG387"/>
    <mergeCell ref="O386:T386"/>
    <mergeCell ref="U386:V386"/>
    <mergeCell ref="W386:X386"/>
    <mergeCell ref="AU384:BG384"/>
    <mergeCell ref="O385:T385"/>
    <mergeCell ref="U385:V385"/>
    <mergeCell ref="W385:X385"/>
    <mergeCell ref="Y385:AN385"/>
    <mergeCell ref="AO385:AT385"/>
    <mergeCell ref="Y386:AN386"/>
    <mergeCell ref="AO386:AT386"/>
    <mergeCell ref="Y388:AN388"/>
    <mergeCell ref="AO388:AT388"/>
    <mergeCell ref="AU386:BG386"/>
    <mergeCell ref="O387:T387"/>
    <mergeCell ref="U387:V387"/>
    <mergeCell ref="W387:X387"/>
    <mergeCell ref="Y387:AN387"/>
    <mergeCell ref="AO387:AT387"/>
    <mergeCell ref="AU388:BG388"/>
    <mergeCell ref="O389:T389"/>
    <mergeCell ref="U389:V389"/>
    <mergeCell ref="W389:X389"/>
    <mergeCell ref="Y389:AN389"/>
    <mergeCell ref="AO389:AT389"/>
    <mergeCell ref="AU389:BG389"/>
    <mergeCell ref="O388:T388"/>
    <mergeCell ref="U388:V388"/>
    <mergeCell ref="W388:X388"/>
    <mergeCell ref="U391:V391"/>
    <mergeCell ref="W391:X391"/>
    <mergeCell ref="Y391:AN391"/>
    <mergeCell ref="AO391:AT391"/>
    <mergeCell ref="AU391:BG391"/>
    <mergeCell ref="O390:T390"/>
    <mergeCell ref="U390:V390"/>
    <mergeCell ref="W390:X390"/>
    <mergeCell ref="AU393:BG393"/>
    <mergeCell ref="O392:T392"/>
    <mergeCell ref="U392:V392"/>
    <mergeCell ref="W392:X392"/>
    <mergeCell ref="Y390:AN390"/>
    <mergeCell ref="AO390:AT390"/>
    <mergeCell ref="Y392:AN392"/>
    <mergeCell ref="AO392:AT392"/>
    <mergeCell ref="AU390:BG390"/>
    <mergeCell ref="O391:T391"/>
    <mergeCell ref="AU395:BG395"/>
    <mergeCell ref="O394:T394"/>
    <mergeCell ref="U394:V394"/>
    <mergeCell ref="W394:X394"/>
    <mergeCell ref="AU392:BG392"/>
    <mergeCell ref="O393:T393"/>
    <mergeCell ref="U393:V393"/>
    <mergeCell ref="W393:X393"/>
    <mergeCell ref="Y393:AN393"/>
    <mergeCell ref="AO393:AT393"/>
    <mergeCell ref="Y394:AN394"/>
    <mergeCell ref="AO394:AT394"/>
    <mergeCell ref="Y396:AN396"/>
    <mergeCell ref="AO396:AT396"/>
    <mergeCell ref="AU394:BG394"/>
    <mergeCell ref="O395:T395"/>
    <mergeCell ref="U395:V395"/>
    <mergeCell ref="W395:X395"/>
    <mergeCell ref="Y395:AN395"/>
    <mergeCell ref="AO395:AT395"/>
    <mergeCell ref="AU396:BG396"/>
    <mergeCell ref="O397:T397"/>
    <mergeCell ref="U397:V397"/>
    <mergeCell ref="W397:X397"/>
    <mergeCell ref="Y397:AN397"/>
    <mergeCell ref="AO397:AT397"/>
    <mergeCell ref="AU397:BG397"/>
    <mergeCell ref="O396:T396"/>
    <mergeCell ref="U396:V396"/>
    <mergeCell ref="W396:X396"/>
    <mergeCell ref="U399:V399"/>
    <mergeCell ref="W399:X399"/>
    <mergeCell ref="Y399:AN399"/>
    <mergeCell ref="AO399:AT399"/>
    <mergeCell ref="AU399:BG399"/>
    <mergeCell ref="O398:T398"/>
    <mergeCell ref="U398:V398"/>
    <mergeCell ref="W398:X398"/>
    <mergeCell ref="AU401:BG401"/>
    <mergeCell ref="O400:T400"/>
    <mergeCell ref="U400:V400"/>
    <mergeCell ref="W400:X400"/>
    <mergeCell ref="Y398:AN398"/>
    <mergeCell ref="AO398:AT398"/>
    <mergeCell ref="Y400:AN400"/>
    <mergeCell ref="AO400:AT400"/>
    <mergeCell ref="AU398:BG398"/>
    <mergeCell ref="O399:T399"/>
    <mergeCell ref="AU403:BG403"/>
    <mergeCell ref="O402:T402"/>
    <mergeCell ref="U402:V402"/>
    <mergeCell ref="W402:X402"/>
    <mergeCell ref="AU400:BG400"/>
    <mergeCell ref="O401:T401"/>
    <mergeCell ref="U401:V401"/>
    <mergeCell ref="W401:X401"/>
    <mergeCell ref="Y401:AN401"/>
    <mergeCell ref="AO401:AT401"/>
    <mergeCell ref="Y402:AN402"/>
    <mergeCell ref="AO402:AT402"/>
    <mergeCell ref="Y404:AN404"/>
    <mergeCell ref="AO404:AT404"/>
    <mergeCell ref="AU402:BG402"/>
    <mergeCell ref="O403:T403"/>
    <mergeCell ref="U403:V403"/>
    <mergeCell ref="W403:X403"/>
    <mergeCell ref="Y403:AN403"/>
    <mergeCell ref="AO403:AT403"/>
    <mergeCell ref="AU404:BG404"/>
    <mergeCell ref="O405:T405"/>
    <mergeCell ref="U405:V405"/>
    <mergeCell ref="W405:X405"/>
    <mergeCell ref="Y405:AN405"/>
    <mergeCell ref="AO405:AT405"/>
    <mergeCell ref="AU405:BG405"/>
    <mergeCell ref="O404:T404"/>
    <mergeCell ref="U404:V404"/>
    <mergeCell ref="W404:X404"/>
    <mergeCell ref="U407:V407"/>
    <mergeCell ref="W407:X407"/>
    <mergeCell ref="Y407:AN407"/>
    <mergeCell ref="AO407:AT407"/>
    <mergeCell ref="AU407:BG407"/>
    <mergeCell ref="O406:T406"/>
    <mergeCell ref="U406:V406"/>
    <mergeCell ref="W406:X406"/>
    <mergeCell ref="AU409:BG409"/>
    <mergeCell ref="O408:T408"/>
    <mergeCell ref="U408:V408"/>
    <mergeCell ref="W408:X408"/>
    <mergeCell ref="Y406:AN406"/>
    <mergeCell ref="AO406:AT406"/>
    <mergeCell ref="Y408:AN408"/>
    <mergeCell ref="AO408:AT408"/>
    <mergeCell ref="AU406:BG406"/>
    <mergeCell ref="O407:T407"/>
    <mergeCell ref="AU411:BG411"/>
    <mergeCell ref="O410:T410"/>
    <mergeCell ref="U410:V410"/>
    <mergeCell ref="W410:X410"/>
    <mergeCell ref="AU408:BG408"/>
    <mergeCell ref="O409:T409"/>
    <mergeCell ref="U409:V409"/>
    <mergeCell ref="W409:X409"/>
    <mergeCell ref="Y409:AN409"/>
    <mergeCell ref="AO409:AT409"/>
    <mergeCell ref="Y410:AN410"/>
    <mergeCell ref="AO410:AT410"/>
    <mergeCell ref="Y412:AN412"/>
    <mergeCell ref="AO412:AT412"/>
    <mergeCell ref="AU410:BG410"/>
    <mergeCell ref="O411:T411"/>
    <mergeCell ref="U411:V411"/>
    <mergeCell ref="W411:X411"/>
    <mergeCell ref="Y411:AN411"/>
    <mergeCell ref="AO411:AT411"/>
    <mergeCell ref="AU412:BG412"/>
    <mergeCell ref="O413:T413"/>
    <mergeCell ref="U413:V413"/>
    <mergeCell ref="W413:X413"/>
    <mergeCell ref="Y413:AN413"/>
    <mergeCell ref="AO413:AT413"/>
    <mergeCell ref="AU413:BG413"/>
    <mergeCell ref="O412:T412"/>
    <mergeCell ref="U412:V412"/>
    <mergeCell ref="W412:X412"/>
    <mergeCell ref="U415:V415"/>
    <mergeCell ref="W415:X415"/>
    <mergeCell ref="Y415:AN415"/>
    <mergeCell ref="AO415:AT415"/>
    <mergeCell ref="AU415:BG415"/>
    <mergeCell ref="O414:T414"/>
    <mergeCell ref="U414:V414"/>
    <mergeCell ref="W414:X414"/>
    <mergeCell ref="AU417:BG417"/>
    <mergeCell ref="O416:T416"/>
    <mergeCell ref="U416:V416"/>
    <mergeCell ref="W416:X416"/>
    <mergeCell ref="Y414:AN414"/>
    <mergeCell ref="AO414:AT414"/>
    <mergeCell ref="Y416:AN416"/>
    <mergeCell ref="AO416:AT416"/>
    <mergeCell ref="AU414:BG414"/>
    <mergeCell ref="O415:T415"/>
    <mergeCell ref="AU419:BG419"/>
    <mergeCell ref="O418:T418"/>
    <mergeCell ref="U418:V418"/>
    <mergeCell ref="W418:X418"/>
    <mergeCell ref="AU416:BG416"/>
    <mergeCell ref="O417:T417"/>
    <mergeCell ref="U417:V417"/>
    <mergeCell ref="W417:X417"/>
    <mergeCell ref="Y417:AN417"/>
    <mergeCell ref="AO417:AT417"/>
    <mergeCell ref="Y418:AN418"/>
    <mergeCell ref="AO418:AT418"/>
    <mergeCell ref="Y420:AN420"/>
    <mergeCell ref="AO420:AT420"/>
    <mergeCell ref="AU418:BG418"/>
    <mergeCell ref="O419:T419"/>
    <mergeCell ref="U419:V419"/>
    <mergeCell ref="W419:X419"/>
    <mergeCell ref="Y419:AN419"/>
    <mergeCell ref="AO419:AT419"/>
    <mergeCell ref="AU420:BG420"/>
    <mergeCell ref="O421:T421"/>
    <mergeCell ref="U421:V421"/>
    <mergeCell ref="W421:X421"/>
    <mergeCell ref="Y421:AN421"/>
    <mergeCell ref="AO421:AT421"/>
    <mergeCell ref="AU421:BG421"/>
    <mergeCell ref="O420:T420"/>
    <mergeCell ref="U420:V420"/>
    <mergeCell ref="W420:X420"/>
    <mergeCell ref="U423:V423"/>
    <mergeCell ref="W423:X423"/>
    <mergeCell ref="Y423:AN423"/>
    <mergeCell ref="AO423:AT423"/>
    <mergeCell ref="AU423:BG423"/>
    <mergeCell ref="O422:T422"/>
    <mergeCell ref="U422:V422"/>
    <mergeCell ref="W422:X422"/>
    <mergeCell ref="AU425:BG425"/>
    <mergeCell ref="O424:T424"/>
    <mergeCell ref="U424:V424"/>
    <mergeCell ref="W424:X424"/>
    <mergeCell ref="Y422:AN422"/>
    <mergeCell ref="AO422:AT422"/>
    <mergeCell ref="Y424:AN424"/>
    <mergeCell ref="AO424:AT424"/>
    <mergeCell ref="AU422:BG422"/>
    <mergeCell ref="O423:T423"/>
    <mergeCell ref="AU427:BG427"/>
    <mergeCell ref="O426:T426"/>
    <mergeCell ref="U426:V426"/>
    <mergeCell ref="W426:X426"/>
    <mergeCell ref="AU424:BG424"/>
    <mergeCell ref="O425:T425"/>
    <mergeCell ref="U425:V425"/>
    <mergeCell ref="W425:X425"/>
    <mergeCell ref="Y425:AN425"/>
    <mergeCell ref="AO425:AT425"/>
    <mergeCell ref="Y426:AN426"/>
    <mergeCell ref="AO426:AT426"/>
    <mergeCell ref="Y428:AN428"/>
    <mergeCell ref="AO428:AT428"/>
    <mergeCell ref="AU426:BG426"/>
    <mergeCell ref="O427:T427"/>
    <mergeCell ref="U427:V427"/>
    <mergeCell ref="W427:X427"/>
    <mergeCell ref="Y427:AN427"/>
    <mergeCell ref="AO427:AT427"/>
    <mergeCell ref="AU428:BG428"/>
    <mergeCell ref="O429:T429"/>
    <mergeCell ref="U429:V429"/>
    <mergeCell ref="W429:X429"/>
    <mergeCell ref="Y429:AN429"/>
    <mergeCell ref="AO429:AT429"/>
    <mergeCell ref="AU429:BG429"/>
    <mergeCell ref="O428:T428"/>
    <mergeCell ref="U428:V428"/>
    <mergeCell ref="W428:X428"/>
    <mergeCell ref="U431:V431"/>
    <mergeCell ref="W431:X431"/>
    <mergeCell ref="Y431:AN431"/>
    <mergeCell ref="AO431:AT431"/>
    <mergeCell ref="AU431:BG431"/>
    <mergeCell ref="O430:T430"/>
    <mergeCell ref="U430:V430"/>
    <mergeCell ref="W430:X430"/>
    <mergeCell ref="AU433:BG433"/>
    <mergeCell ref="O432:T432"/>
    <mergeCell ref="U432:V432"/>
    <mergeCell ref="W432:X432"/>
    <mergeCell ref="Y430:AN430"/>
    <mergeCell ref="AO430:AT430"/>
    <mergeCell ref="Y432:AN432"/>
    <mergeCell ref="AO432:AT432"/>
    <mergeCell ref="AU430:BG430"/>
    <mergeCell ref="O431:T431"/>
    <mergeCell ref="AU435:BG435"/>
    <mergeCell ref="O434:T434"/>
    <mergeCell ref="U434:V434"/>
    <mergeCell ref="W434:X434"/>
    <mergeCell ref="AU432:BG432"/>
    <mergeCell ref="O433:T433"/>
    <mergeCell ref="U433:V433"/>
    <mergeCell ref="W433:X433"/>
    <mergeCell ref="Y433:AN433"/>
    <mergeCell ref="AO433:AT433"/>
    <mergeCell ref="Y434:AN434"/>
    <mergeCell ref="AO434:AT434"/>
    <mergeCell ref="Y436:AN436"/>
    <mergeCell ref="AO436:AT436"/>
    <mergeCell ref="AU434:BG434"/>
    <mergeCell ref="O435:T435"/>
    <mergeCell ref="U435:V435"/>
    <mergeCell ref="W435:X435"/>
    <mergeCell ref="Y435:AN435"/>
    <mergeCell ref="AO435:AT435"/>
    <mergeCell ref="AU436:BG436"/>
    <mergeCell ref="O437:T437"/>
    <mergeCell ref="U437:V437"/>
    <mergeCell ref="W437:X437"/>
    <mergeCell ref="Y437:AN437"/>
    <mergeCell ref="AO437:AT437"/>
    <mergeCell ref="AU437:BG437"/>
    <mergeCell ref="O436:T436"/>
    <mergeCell ref="U436:V436"/>
    <mergeCell ref="W436:X436"/>
    <mergeCell ref="U439:V439"/>
    <mergeCell ref="W439:X439"/>
    <mergeCell ref="Y439:AN439"/>
    <mergeCell ref="AO439:AT439"/>
    <mergeCell ref="AU439:BG439"/>
    <mergeCell ref="O438:T438"/>
    <mergeCell ref="U438:V438"/>
    <mergeCell ref="W438:X438"/>
    <mergeCell ref="AU441:BG441"/>
    <mergeCell ref="O440:T440"/>
    <mergeCell ref="U440:V440"/>
    <mergeCell ref="W440:X440"/>
    <mergeCell ref="Y438:AN438"/>
    <mergeCell ref="AO438:AT438"/>
    <mergeCell ref="Y440:AN440"/>
    <mergeCell ref="AO440:AT440"/>
    <mergeCell ref="AU438:BG438"/>
    <mergeCell ref="O439:T439"/>
    <mergeCell ref="AU443:BG443"/>
    <mergeCell ref="O442:T442"/>
    <mergeCell ref="U442:V442"/>
    <mergeCell ref="W442:X442"/>
    <mergeCell ref="AU440:BG440"/>
    <mergeCell ref="O441:T441"/>
    <mergeCell ref="U441:V441"/>
    <mergeCell ref="W441:X441"/>
    <mergeCell ref="Y441:AN441"/>
    <mergeCell ref="AO441:AT441"/>
    <mergeCell ref="Y442:AN442"/>
    <mergeCell ref="AO442:AT442"/>
    <mergeCell ref="Y444:AN444"/>
    <mergeCell ref="AO444:AT444"/>
    <mergeCell ref="AU442:BG442"/>
    <mergeCell ref="O443:T443"/>
    <mergeCell ref="U443:V443"/>
    <mergeCell ref="W443:X443"/>
    <mergeCell ref="Y443:AN443"/>
    <mergeCell ref="AO443:AT443"/>
    <mergeCell ref="AU444:BG444"/>
    <mergeCell ref="O445:T445"/>
    <mergeCell ref="U445:V445"/>
    <mergeCell ref="W445:X445"/>
    <mergeCell ref="Y445:AN445"/>
    <mergeCell ref="AO445:AT445"/>
    <mergeCell ref="AU445:BG445"/>
    <mergeCell ref="O444:T444"/>
    <mergeCell ref="U444:V444"/>
    <mergeCell ref="W444:X444"/>
    <mergeCell ref="U447:V447"/>
    <mergeCell ref="W447:X447"/>
    <mergeCell ref="Y447:AN447"/>
    <mergeCell ref="AO447:AT447"/>
    <mergeCell ref="AU447:BG447"/>
    <mergeCell ref="O446:T446"/>
    <mergeCell ref="U446:V446"/>
    <mergeCell ref="W446:X446"/>
    <mergeCell ref="AU449:BG449"/>
    <mergeCell ref="O448:T448"/>
    <mergeCell ref="U448:V448"/>
    <mergeCell ref="W448:X448"/>
    <mergeCell ref="Y446:AN446"/>
    <mergeCell ref="AO446:AT446"/>
    <mergeCell ref="Y448:AN448"/>
    <mergeCell ref="AO448:AT448"/>
    <mergeCell ref="AU446:BG446"/>
    <mergeCell ref="O447:T447"/>
    <mergeCell ref="AU451:BG451"/>
    <mergeCell ref="O450:T450"/>
    <mergeCell ref="U450:V450"/>
    <mergeCell ref="W450:X450"/>
    <mergeCell ref="AU448:BG448"/>
    <mergeCell ref="O449:T449"/>
    <mergeCell ref="U449:V449"/>
    <mergeCell ref="W449:X449"/>
    <mergeCell ref="Y449:AN449"/>
    <mergeCell ref="AO449:AT449"/>
    <mergeCell ref="Y450:AN450"/>
    <mergeCell ref="AO450:AT450"/>
    <mergeCell ref="Y452:AN452"/>
    <mergeCell ref="AO452:AT452"/>
    <mergeCell ref="AU450:BG450"/>
    <mergeCell ref="O451:T451"/>
    <mergeCell ref="U451:V451"/>
    <mergeCell ref="W451:X451"/>
    <mergeCell ref="Y451:AN451"/>
    <mergeCell ref="AO451:AT451"/>
    <mergeCell ref="AU452:BG452"/>
    <mergeCell ref="O453:T453"/>
    <mergeCell ref="U453:V453"/>
    <mergeCell ref="W453:X453"/>
    <mergeCell ref="Y453:AN453"/>
    <mergeCell ref="AO453:AT453"/>
    <mergeCell ref="AU453:BG453"/>
    <mergeCell ref="O452:T452"/>
    <mergeCell ref="U452:V452"/>
    <mergeCell ref="W452:X452"/>
    <mergeCell ref="U455:V455"/>
    <mergeCell ref="W455:X455"/>
    <mergeCell ref="Y455:AN455"/>
    <mergeCell ref="AO455:AT455"/>
    <mergeCell ref="AU455:BG455"/>
    <mergeCell ref="O454:T454"/>
    <mergeCell ref="U454:V454"/>
    <mergeCell ref="W454:X454"/>
    <mergeCell ref="AU457:BG457"/>
    <mergeCell ref="O456:T456"/>
    <mergeCell ref="U456:V456"/>
    <mergeCell ref="W456:X456"/>
    <mergeCell ref="Y454:AN454"/>
    <mergeCell ref="AO454:AT454"/>
    <mergeCell ref="Y456:AN456"/>
    <mergeCell ref="AO456:AT456"/>
    <mergeCell ref="AU454:BG454"/>
    <mergeCell ref="O455:T455"/>
    <mergeCell ref="AU459:BG459"/>
    <mergeCell ref="O458:T458"/>
    <mergeCell ref="U458:V458"/>
    <mergeCell ref="W458:X458"/>
    <mergeCell ref="AU456:BG456"/>
    <mergeCell ref="O457:T457"/>
    <mergeCell ref="U457:V457"/>
    <mergeCell ref="W457:X457"/>
    <mergeCell ref="Y457:AN457"/>
    <mergeCell ref="AO457:AT457"/>
    <mergeCell ref="Y458:AN458"/>
    <mergeCell ref="AO458:AT458"/>
    <mergeCell ref="Y460:AN460"/>
    <mergeCell ref="AO460:AT460"/>
    <mergeCell ref="AU458:BG458"/>
    <mergeCell ref="O459:T459"/>
    <mergeCell ref="U459:V459"/>
    <mergeCell ref="W459:X459"/>
    <mergeCell ref="Y459:AN459"/>
    <mergeCell ref="AO459:AT459"/>
    <mergeCell ref="AU460:BG460"/>
    <mergeCell ref="O461:T461"/>
    <mergeCell ref="U461:V461"/>
    <mergeCell ref="W461:X461"/>
    <mergeCell ref="Y461:AN461"/>
    <mergeCell ref="AO461:AT461"/>
    <mergeCell ref="AU461:BG461"/>
    <mergeCell ref="O460:T460"/>
    <mergeCell ref="U460:V460"/>
    <mergeCell ref="W460:X460"/>
    <mergeCell ref="C11:N11"/>
    <mergeCell ref="A12:B12"/>
    <mergeCell ref="C12:N12"/>
    <mergeCell ref="C8:N8"/>
    <mergeCell ref="A9:B9"/>
    <mergeCell ref="C9:N9"/>
    <mergeCell ref="A10:B10"/>
    <mergeCell ref="C10:N10"/>
    <mergeCell ref="A13:B13"/>
    <mergeCell ref="C13:N13"/>
    <mergeCell ref="A16:B16"/>
    <mergeCell ref="C16:N16"/>
    <mergeCell ref="A14:B14"/>
    <mergeCell ref="C14:N14"/>
    <mergeCell ref="A15:B15"/>
    <mergeCell ref="C15:N15"/>
    <mergeCell ref="A19:B19"/>
    <mergeCell ref="C19:N19"/>
    <mergeCell ref="A20:B20"/>
    <mergeCell ref="C20:N20"/>
    <mergeCell ref="A17:B17"/>
    <mergeCell ref="C17:N17"/>
    <mergeCell ref="A18:B18"/>
    <mergeCell ref="C18:N18"/>
    <mergeCell ref="A21:B21"/>
    <mergeCell ref="C21:N21"/>
    <mergeCell ref="A24:B24"/>
    <mergeCell ref="C24:N24"/>
    <mergeCell ref="A22:B22"/>
    <mergeCell ref="C22:N22"/>
    <mergeCell ref="A23:B23"/>
    <mergeCell ref="C23:N23"/>
    <mergeCell ref="A27:B27"/>
    <mergeCell ref="C27:N27"/>
    <mergeCell ref="A28:B28"/>
    <mergeCell ref="C28:N28"/>
    <mergeCell ref="A25:B25"/>
    <mergeCell ref="C25:N25"/>
    <mergeCell ref="A26:B26"/>
    <mergeCell ref="C26:N26"/>
    <mergeCell ref="A29:B29"/>
    <mergeCell ref="C29:N29"/>
    <mergeCell ref="A32:B32"/>
    <mergeCell ref="C32:N32"/>
    <mergeCell ref="A30:B30"/>
    <mergeCell ref="C30:N30"/>
    <mergeCell ref="A31:B31"/>
    <mergeCell ref="C31:N31"/>
    <mergeCell ref="A35:B35"/>
    <mergeCell ref="C35:N35"/>
    <mergeCell ref="A36:B36"/>
    <mergeCell ref="C36:N36"/>
    <mergeCell ref="A33:B33"/>
    <mergeCell ref="C33:N33"/>
    <mergeCell ref="A34:B34"/>
    <mergeCell ref="C34:N34"/>
    <mergeCell ref="A37:B37"/>
    <mergeCell ref="C37:N37"/>
    <mergeCell ref="A40:B40"/>
    <mergeCell ref="C40:N40"/>
    <mergeCell ref="A38:B38"/>
    <mergeCell ref="C38:N38"/>
    <mergeCell ref="A39:B39"/>
    <mergeCell ref="C39:N39"/>
    <mergeCell ref="A43:B43"/>
    <mergeCell ref="C43:N43"/>
    <mergeCell ref="A44:B44"/>
    <mergeCell ref="C44:N44"/>
    <mergeCell ref="A41:B41"/>
    <mergeCell ref="C41:N41"/>
    <mergeCell ref="A42:B42"/>
    <mergeCell ref="C42:N42"/>
    <mergeCell ref="A45:B45"/>
    <mergeCell ref="C45:N45"/>
    <mergeCell ref="A48:B48"/>
    <mergeCell ref="C48:N48"/>
    <mergeCell ref="A46:B46"/>
    <mergeCell ref="C46:N46"/>
    <mergeCell ref="A47:B47"/>
    <mergeCell ref="C47:N47"/>
    <mergeCell ref="A51:B51"/>
    <mergeCell ref="C51:N51"/>
    <mergeCell ref="A52:B52"/>
    <mergeCell ref="C52:N52"/>
    <mergeCell ref="A49:B49"/>
    <mergeCell ref="C49:N49"/>
    <mergeCell ref="A50:B50"/>
    <mergeCell ref="C50:N50"/>
    <mergeCell ref="A53:B53"/>
    <mergeCell ref="C53:N53"/>
    <mergeCell ref="A56:B56"/>
    <mergeCell ref="C56:N56"/>
    <mergeCell ref="A54:B54"/>
    <mergeCell ref="C54:N54"/>
    <mergeCell ref="A55:B55"/>
    <mergeCell ref="C55:N55"/>
    <mergeCell ref="A59:B59"/>
    <mergeCell ref="C59:N59"/>
    <mergeCell ref="A60:B60"/>
    <mergeCell ref="C60:N60"/>
    <mergeCell ref="A57:B57"/>
    <mergeCell ref="C57:N57"/>
    <mergeCell ref="A58:B58"/>
    <mergeCell ref="C58:N58"/>
    <mergeCell ref="A61:B61"/>
    <mergeCell ref="C61:N61"/>
    <mergeCell ref="A64:B64"/>
    <mergeCell ref="C64:N64"/>
    <mergeCell ref="A62:B62"/>
    <mergeCell ref="C62:N62"/>
    <mergeCell ref="A63:B63"/>
    <mergeCell ref="C63:N63"/>
    <mergeCell ref="C70:N70"/>
    <mergeCell ref="A67:B67"/>
    <mergeCell ref="C67:N67"/>
    <mergeCell ref="A68:B68"/>
    <mergeCell ref="C68:N68"/>
    <mergeCell ref="A65:B65"/>
    <mergeCell ref="C65:N65"/>
    <mergeCell ref="A66:B66"/>
    <mergeCell ref="C66:N66"/>
    <mergeCell ref="C77:N77"/>
    <mergeCell ref="A69:B69"/>
    <mergeCell ref="C69:N69"/>
    <mergeCell ref="A74:B74"/>
    <mergeCell ref="C74:N74"/>
    <mergeCell ref="A72:B72"/>
    <mergeCell ref="C72:N72"/>
    <mergeCell ref="A73:B73"/>
    <mergeCell ref="C73:N73"/>
    <mergeCell ref="A70:B70"/>
    <mergeCell ref="A79:B79"/>
    <mergeCell ref="C79:N79"/>
    <mergeCell ref="A80:B80"/>
    <mergeCell ref="C80:N80"/>
    <mergeCell ref="C75:N75"/>
    <mergeCell ref="A76:B76"/>
    <mergeCell ref="C76:N76"/>
    <mergeCell ref="A78:B78"/>
    <mergeCell ref="C78:N78"/>
    <mergeCell ref="A77:B77"/>
    <mergeCell ref="A81:B81"/>
    <mergeCell ref="C81:N81"/>
    <mergeCell ref="A84:B84"/>
    <mergeCell ref="C84:N84"/>
    <mergeCell ref="A82:B82"/>
    <mergeCell ref="C82:N82"/>
    <mergeCell ref="A83:B83"/>
    <mergeCell ref="C83:N83"/>
    <mergeCell ref="A87:B87"/>
    <mergeCell ref="C87:N87"/>
    <mergeCell ref="A88:B88"/>
    <mergeCell ref="C88:N88"/>
    <mergeCell ref="A85:B85"/>
    <mergeCell ref="C85:N85"/>
    <mergeCell ref="A86:B86"/>
    <mergeCell ref="C86:N86"/>
    <mergeCell ref="A89:B89"/>
    <mergeCell ref="C89:N89"/>
    <mergeCell ref="A92:B92"/>
    <mergeCell ref="C92:N92"/>
    <mergeCell ref="A90:B90"/>
    <mergeCell ref="C90:N90"/>
    <mergeCell ref="A91:B91"/>
    <mergeCell ref="C91:N91"/>
    <mergeCell ref="A95:B95"/>
    <mergeCell ref="C95:N95"/>
    <mergeCell ref="A96:B96"/>
    <mergeCell ref="C96:N96"/>
    <mergeCell ref="A93:B93"/>
    <mergeCell ref="C93:N93"/>
    <mergeCell ref="A94:B94"/>
    <mergeCell ref="C94:N94"/>
    <mergeCell ref="A97:B97"/>
    <mergeCell ref="C97:N97"/>
    <mergeCell ref="A100:B100"/>
    <mergeCell ref="C100:N100"/>
    <mergeCell ref="A98:B98"/>
    <mergeCell ref="C98:N98"/>
    <mergeCell ref="A99:B99"/>
    <mergeCell ref="C99:N99"/>
    <mergeCell ref="A103:B103"/>
    <mergeCell ref="C103:N103"/>
    <mergeCell ref="A104:B104"/>
    <mergeCell ref="C104:N104"/>
    <mergeCell ref="A101:B101"/>
    <mergeCell ref="C101:N101"/>
    <mergeCell ref="A102:B102"/>
    <mergeCell ref="C102:N102"/>
    <mergeCell ref="A105:B105"/>
    <mergeCell ref="C105:N105"/>
    <mergeCell ref="A108:B108"/>
    <mergeCell ref="C108:N108"/>
    <mergeCell ref="A106:B106"/>
    <mergeCell ref="C106:N106"/>
    <mergeCell ref="A107:B107"/>
    <mergeCell ref="C107:N107"/>
    <mergeCell ref="A111:B111"/>
    <mergeCell ref="C111:N111"/>
    <mergeCell ref="A112:B112"/>
    <mergeCell ref="C112:N112"/>
    <mergeCell ref="A109:B109"/>
    <mergeCell ref="C109:N109"/>
    <mergeCell ref="A110:B110"/>
    <mergeCell ref="C110:N110"/>
    <mergeCell ref="A113:B113"/>
    <mergeCell ref="C113:N113"/>
    <mergeCell ref="A116:B116"/>
    <mergeCell ref="C116:N116"/>
    <mergeCell ref="A114:B114"/>
    <mergeCell ref="C114:N114"/>
    <mergeCell ref="A115:B115"/>
    <mergeCell ref="C115:N115"/>
    <mergeCell ref="A119:B119"/>
    <mergeCell ref="C119:N119"/>
    <mergeCell ref="A120:B120"/>
    <mergeCell ref="C120:N120"/>
    <mergeCell ref="A117:B117"/>
    <mergeCell ref="C117:N117"/>
    <mergeCell ref="A118:B118"/>
    <mergeCell ref="C118:N118"/>
    <mergeCell ref="A121:B121"/>
    <mergeCell ref="C121:N121"/>
    <mergeCell ref="A124:B124"/>
    <mergeCell ref="C124:N124"/>
    <mergeCell ref="A122:B122"/>
    <mergeCell ref="C122:N122"/>
    <mergeCell ref="A123:B123"/>
    <mergeCell ref="C123:N123"/>
    <mergeCell ref="A127:B127"/>
    <mergeCell ref="C127:N127"/>
    <mergeCell ref="A128:B128"/>
    <mergeCell ref="C128:N128"/>
    <mergeCell ref="A125:B125"/>
    <mergeCell ref="C125:N125"/>
    <mergeCell ref="A126:B126"/>
    <mergeCell ref="C126:N126"/>
    <mergeCell ref="A129:B129"/>
    <mergeCell ref="C129:N129"/>
    <mergeCell ref="A132:B132"/>
    <mergeCell ref="C132:N132"/>
    <mergeCell ref="A130:B130"/>
    <mergeCell ref="C130:N130"/>
    <mergeCell ref="A131:B131"/>
    <mergeCell ref="C131:N131"/>
    <mergeCell ref="A135:B135"/>
    <mergeCell ref="C135:N135"/>
    <mergeCell ref="A136:B136"/>
    <mergeCell ref="C136:N136"/>
    <mergeCell ref="A133:B133"/>
    <mergeCell ref="C133:N133"/>
    <mergeCell ref="A134:B134"/>
    <mergeCell ref="C134:N134"/>
    <mergeCell ref="A137:B137"/>
    <mergeCell ref="C137:N137"/>
    <mergeCell ref="A140:B140"/>
    <mergeCell ref="C140:N140"/>
    <mergeCell ref="A138:B138"/>
    <mergeCell ref="C138:N138"/>
    <mergeCell ref="A139:B139"/>
    <mergeCell ref="C139:N139"/>
    <mergeCell ref="A143:B143"/>
    <mergeCell ref="C143:N143"/>
    <mergeCell ref="A144:B144"/>
    <mergeCell ref="C144:N144"/>
    <mergeCell ref="A141:B141"/>
    <mergeCell ref="C141:N141"/>
    <mergeCell ref="A142:B142"/>
    <mergeCell ref="C142:N142"/>
    <mergeCell ref="A145:B145"/>
    <mergeCell ref="C145:N145"/>
    <mergeCell ref="A148:B148"/>
    <mergeCell ref="C148:N148"/>
    <mergeCell ref="A146:B146"/>
    <mergeCell ref="C146:N146"/>
    <mergeCell ref="A147:B147"/>
    <mergeCell ref="C147:N147"/>
    <mergeCell ref="A151:B151"/>
    <mergeCell ref="C151:N151"/>
    <mergeCell ref="A152:B152"/>
    <mergeCell ref="C152:N152"/>
    <mergeCell ref="A149:B149"/>
    <mergeCell ref="C149:N149"/>
    <mergeCell ref="A150:B150"/>
    <mergeCell ref="C150:N150"/>
    <mergeCell ref="A153:B153"/>
    <mergeCell ref="C153:N153"/>
    <mergeCell ref="A156:B156"/>
    <mergeCell ref="C156:N156"/>
    <mergeCell ref="A154:B154"/>
    <mergeCell ref="C154:N154"/>
    <mergeCell ref="A155:B155"/>
    <mergeCell ref="C155:N155"/>
    <mergeCell ref="A159:B159"/>
    <mergeCell ref="C159:N159"/>
    <mergeCell ref="A160:B160"/>
    <mergeCell ref="C160:N160"/>
    <mergeCell ref="A157:B157"/>
    <mergeCell ref="C157:N157"/>
    <mergeCell ref="A158:B158"/>
    <mergeCell ref="C158:N158"/>
    <mergeCell ref="A161:B161"/>
    <mergeCell ref="C161:N161"/>
    <mergeCell ref="A164:B164"/>
    <mergeCell ref="C164:N164"/>
    <mergeCell ref="A162:B162"/>
    <mergeCell ref="C162:N162"/>
    <mergeCell ref="A163:B163"/>
    <mergeCell ref="C163:N163"/>
    <mergeCell ref="A167:B167"/>
    <mergeCell ref="C167:N167"/>
    <mergeCell ref="A168:B168"/>
    <mergeCell ref="C168:N168"/>
    <mergeCell ref="A165:B165"/>
    <mergeCell ref="C165:N165"/>
    <mergeCell ref="A166:B166"/>
    <mergeCell ref="C166:N166"/>
    <mergeCell ref="A169:B169"/>
    <mergeCell ref="C169:N169"/>
    <mergeCell ref="A172:B172"/>
    <mergeCell ref="C172:N172"/>
    <mergeCell ref="A170:B170"/>
    <mergeCell ref="C170:N170"/>
    <mergeCell ref="A171:B171"/>
    <mergeCell ref="C171:N171"/>
    <mergeCell ref="A175:B175"/>
    <mergeCell ref="C175:N175"/>
    <mergeCell ref="A176:B176"/>
    <mergeCell ref="C176:N176"/>
    <mergeCell ref="A173:B173"/>
    <mergeCell ref="C173:N173"/>
    <mergeCell ref="A174:B174"/>
    <mergeCell ref="C174:N174"/>
    <mergeCell ref="A177:B177"/>
    <mergeCell ref="C177:N177"/>
    <mergeCell ref="A180:B180"/>
    <mergeCell ref="C180:N180"/>
    <mergeCell ref="A178:B178"/>
    <mergeCell ref="C178:N178"/>
    <mergeCell ref="A179:B179"/>
    <mergeCell ref="C179:N179"/>
    <mergeCell ref="A183:B183"/>
    <mergeCell ref="C183:N183"/>
    <mergeCell ref="A184:B184"/>
    <mergeCell ref="C184:N184"/>
    <mergeCell ref="A181:B181"/>
    <mergeCell ref="C181:N181"/>
    <mergeCell ref="A182:B182"/>
    <mergeCell ref="C182:N182"/>
    <mergeCell ref="A185:B185"/>
    <mergeCell ref="C185:N185"/>
    <mergeCell ref="A188:B188"/>
    <mergeCell ref="C188:N188"/>
    <mergeCell ref="A186:B186"/>
    <mergeCell ref="C186:N186"/>
    <mergeCell ref="A187:B187"/>
    <mergeCell ref="C187:N187"/>
    <mergeCell ref="A191:B191"/>
    <mergeCell ref="C191:N191"/>
    <mergeCell ref="A192:B192"/>
    <mergeCell ref="C192:N192"/>
    <mergeCell ref="A189:B189"/>
    <mergeCell ref="C189:N189"/>
    <mergeCell ref="A190:B190"/>
    <mergeCell ref="C190:N190"/>
    <mergeCell ref="A193:B193"/>
    <mergeCell ref="C193:N193"/>
    <mergeCell ref="A196:B196"/>
    <mergeCell ref="C196:N196"/>
    <mergeCell ref="A194:B194"/>
    <mergeCell ref="C194:N194"/>
    <mergeCell ref="A195:B195"/>
    <mergeCell ref="C195:N195"/>
    <mergeCell ref="A199:B199"/>
    <mergeCell ref="C199:N199"/>
    <mergeCell ref="A200:B200"/>
    <mergeCell ref="C200:N200"/>
    <mergeCell ref="A197:B197"/>
    <mergeCell ref="C197:N197"/>
    <mergeCell ref="A198:B198"/>
    <mergeCell ref="C198:N198"/>
    <mergeCell ref="A201:B201"/>
    <mergeCell ref="C201:N201"/>
    <mergeCell ref="A204:B204"/>
    <mergeCell ref="C204:N204"/>
    <mergeCell ref="A202:B202"/>
    <mergeCell ref="C202:N202"/>
    <mergeCell ref="A203:B203"/>
    <mergeCell ref="C203:N203"/>
    <mergeCell ref="A207:B207"/>
    <mergeCell ref="C207:N207"/>
    <mergeCell ref="A208:B208"/>
    <mergeCell ref="C208:N208"/>
    <mergeCell ref="A205:B205"/>
    <mergeCell ref="C205:N205"/>
    <mergeCell ref="A206:B206"/>
    <mergeCell ref="C206:N206"/>
    <mergeCell ref="A209:B209"/>
    <mergeCell ref="C209:N209"/>
    <mergeCell ref="A212:B212"/>
    <mergeCell ref="C212:N212"/>
    <mergeCell ref="A210:B210"/>
    <mergeCell ref="C210:N210"/>
    <mergeCell ref="A211:B211"/>
    <mergeCell ref="C211:N211"/>
    <mergeCell ref="A215:B215"/>
    <mergeCell ref="C215:N215"/>
    <mergeCell ref="A216:B216"/>
    <mergeCell ref="C216:N216"/>
    <mergeCell ref="A213:B213"/>
    <mergeCell ref="C213:N213"/>
    <mergeCell ref="A214:B214"/>
    <mergeCell ref="C214:N214"/>
    <mergeCell ref="A217:B217"/>
    <mergeCell ref="C217:N217"/>
    <mergeCell ref="A220:B220"/>
    <mergeCell ref="C220:N220"/>
    <mergeCell ref="A218:B218"/>
    <mergeCell ref="C218:N218"/>
    <mergeCell ref="A219:B219"/>
    <mergeCell ref="C219:N219"/>
    <mergeCell ref="A223:B223"/>
    <mergeCell ref="C223:N223"/>
    <mergeCell ref="A224:B224"/>
    <mergeCell ref="C224:N224"/>
    <mergeCell ref="A221:B221"/>
    <mergeCell ref="C221:N221"/>
    <mergeCell ref="A222:B222"/>
    <mergeCell ref="C222:N222"/>
    <mergeCell ref="A225:B225"/>
    <mergeCell ref="C225:N225"/>
    <mergeCell ref="A228:B228"/>
    <mergeCell ref="C228:N228"/>
    <mergeCell ref="A226:B226"/>
    <mergeCell ref="C226:N226"/>
    <mergeCell ref="A227:B227"/>
    <mergeCell ref="C227:N227"/>
    <mergeCell ref="A231:B231"/>
    <mergeCell ref="C231:N231"/>
    <mergeCell ref="A232:B232"/>
    <mergeCell ref="C232:N232"/>
    <mergeCell ref="A229:B229"/>
    <mergeCell ref="C229:N229"/>
    <mergeCell ref="A230:B230"/>
    <mergeCell ref="C230:N230"/>
    <mergeCell ref="A233:B233"/>
    <mergeCell ref="C233:N233"/>
    <mergeCell ref="A236:B236"/>
    <mergeCell ref="C236:N236"/>
    <mergeCell ref="A234:B234"/>
    <mergeCell ref="C234:N234"/>
    <mergeCell ref="A235:B235"/>
    <mergeCell ref="C235:N235"/>
    <mergeCell ref="A239:B239"/>
    <mergeCell ref="C239:N239"/>
    <mergeCell ref="A240:B240"/>
    <mergeCell ref="C240:N240"/>
    <mergeCell ref="A237:B237"/>
    <mergeCell ref="C237:N237"/>
    <mergeCell ref="A238:B238"/>
    <mergeCell ref="C238:N238"/>
    <mergeCell ref="A241:B241"/>
    <mergeCell ref="C241:N241"/>
    <mergeCell ref="A244:B244"/>
    <mergeCell ref="C244:N244"/>
    <mergeCell ref="A242:B242"/>
    <mergeCell ref="C242:N242"/>
    <mergeCell ref="A243:B243"/>
    <mergeCell ref="C243:N243"/>
    <mergeCell ref="A247:B247"/>
    <mergeCell ref="C247:N247"/>
    <mergeCell ref="A248:B248"/>
    <mergeCell ref="C248:N248"/>
    <mergeCell ref="A245:B245"/>
    <mergeCell ref="C245:N245"/>
    <mergeCell ref="A246:B246"/>
    <mergeCell ref="C246:N246"/>
    <mergeCell ref="A249:B249"/>
    <mergeCell ref="C249:N249"/>
    <mergeCell ref="A252:B252"/>
    <mergeCell ref="C252:N252"/>
    <mergeCell ref="A250:B250"/>
    <mergeCell ref="C250:N250"/>
    <mergeCell ref="A251:B251"/>
    <mergeCell ref="C251:N251"/>
    <mergeCell ref="A255:B255"/>
    <mergeCell ref="C255:N255"/>
    <mergeCell ref="A256:B256"/>
    <mergeCell ref="C256:N256"/>
    <mergeCell ref="A253:B253"/>
    <mergeCell ref="C253:N253"/>
    <mergeCell ref="A254:B254"/>
    <mergeCell ref="C254:N254"/>
    <mergeCell ref="A257:B257"/>
    <mergeCell ref="C257:N257"/>
    <mergeCell ref="A260:B260"/>
    <mergeCell ref="C260:N260"/>
    <mergeCell ref="A258:B258"/>
    <mergeCell ref="C258:N258"/>
    <mergeCell ref="A259:B259"/>
    <mergeCell ref="C259:N259"/>
    <mergeCell ref="A263:B263"/>
    <mergeCell ref="C263:N263"/>
    <mergeCell ref="A264:B264"/>
    <mergeCell ref="C264:N264"/>
    <mergeCell ref="A261:B261"/>
    <mergeCell ref="C261:N261"/>
    <mergeCell ref="A262:B262"/>
    <mergeCell ref="C262:N262"/>
    <mergeCell ref="A265:B265"/>
    <mergeCell ref="C265:N265"/>
    <mergeCell ref="A268:B268"/>
    <mergeCell ref="C268:N268"/>
    <mergeCell ref="A266:B266"/>
    <mergeCell ref="C266:N266"/>
    <mergeCell ref="A267:B267"/>
    <mergeCell ref="C267:N267"/>
    <mergeCell ref="A271:B271"/>
    <mergeCell ref="C271:N271"/>
    <mergeCell ref="A272:B272"/>
    <mergeCell ref="C272:N272"/>
    <mergeCell ref="A269:B269"/>
    <mergeCell ref="C269:N269"/>
    <mergeCell ref="A270:B270"/>
    <mergeCell ref="C270:N270"/>
    <mergeCell ref="A273:B273"/>
    <mergeCell ref="C273:N273"/>
    <mergeCell ref="A276:B276"/>
    <mergeCell ref="C276:N276"/>
    <mergeCell ref="A274:B274"/>
    <mergeCell ref="C274:N274"/>
    <mergeCell ref="A275:B275"/>
    <mergeCell ref="C275:N275"/>
    <mergeCell ref="A279:B279"/>
    <mergeCell ref="C279:N279"/>
    <mergeCell ref="A280:B280"/>
    <mergeCell ref="C280:N280"/>
    <mergeCell ref="A277:B277"/>
    <mergeCell ref="C277:N277"/>
    <mergeCell ref="A278:B278"/>
    <mergeCell ref="C278:N278"/>
    <mergeCell ref="A281:B281"/>
    <mergeCell ref="C281:N281"/>
    <mergeCell ref="A284:B284"/>
    <mergeCell ref="C284:N284"/>
    <mergeCell ref="A282:B282"/>
    <mergeCell ref="C282:N282"/>
    <mergeCell ref="A283:B283"/>
    <mergeCell ref="C283:N283"/>
    <mergeCell ref="A287:B287"/>
    <mergeCell ref="C287:N287"/>
    <mergeCell ref="A288:B288"/>
    <mergeCell ref="C288:N288"/>
    <mergeCell ref="A285:B285"/>
    <mergeCell ref="C285:N285"/>
    <mergeCell ref="A286:B286"/>
    <mergeCell ref="C286:N286"/>
    <mergeCell ref="A289:B289"/>
    <mergeCell ref="C289:N289"/>
    <mergeCell ref="A292:B292"/>
    <mergeCell ref="C292:N292"/>
    <mergeCell ref="A290:B290"/>
    <mergeCell ref="C290:N290"/>
    <mergeCell ref="A291:B291"/>
    <mergeCell ref="C291:N291"/>
    <mergeCell ref="A295:B295"/>
    <mergeCell ref="C295:N295"/>
    <mergeCell ref="A296:B296"/>
    <mergeCell ref="C296:N296"/>
    <mergeCell ref="A293:B293"/>
    <mergeCell ref="C293:N293"/>
    <mergeCell ref="A294:B294"/>
    <mergeCell ref="C294:N294"/>
    <mergeCell ref="A297:B297"/>
    <mergeCell ref="C297:N297"/>
    <mergeCell ref="A300:B300"/>
    <mergeCell ref="C300:N300"/>
    <mergeCell ref="A298:B298"/>
    <mergeCell ref="C298:N298"/>
    <mergeCell ref="A299:B299"/>
    <mergeCell ref="C299:N299"/>
    <mergeCell ref="A303:B303"/>
    <mergeCell ref="C303:N303"/>
    <mergeCell ref="A304:B304"/>
    <mergeCell ref="C304:N304"/>
    <mergeCell ref="A301:B301"/>
    <mergeCell ref="C301:N301"/>
    <mergeCell ref="A302:B302"/>
    <mergeCell ref="C302:N302"/>
    <mergeCell ref="A305:B305"/>
    <mergeCell ref="C305:N305"/>
    <mergeCell ref="A308:B308"/>
    <mergeCell ref="C308:N308"/>
    <mergeCell ref="A306:B306"/>
    <mergeCell ref="C306:N306"/>
    <mergeCell ref="A307:B307"/>
    <mergeCell ref="C307:N307"/>
    <mergeCell ref="A311:B311"/>
    <mergeCell ref="C311:N311"/>
    <mergeCell ref="A312:B312"/>
    <mergeCell ref="C312:N312"/>
    <mergeCell ref="A309:B309"/>
    <mergeCell ref="C309:N309"/>
    <mergeCell ref="A310:B310"/>
    <mergeCell ref="C310:N310"/>
    <mergeCell ref="A313:B313"/>
    <mergeCell ref="C313:N313"/>
    <mergeCell ref="A316:B316"/>
    <mergeCell ref="C316:N316"/>
    <mergeCell ref="A314:B314"/>
    <mergeCell ref="C314:N314"/>
    <mergeCell ref="A315:B315"/>
    <mergeCell ref="C315:N315"/>
    <mergeCell ref="A319:B319"/>
    <mergeCell ref="C319:N319"/>
    <mergeCell ref="A320:B320"/>
    <mergeCell ref="C320:N320"/>
    <mergeCell ref="A317:B317"/>
    <mergeCell ref="C317:N317"/>
    <mergeCell ref="A318:B318"/>
    <mergeCell ref="C318:N318"/>
    <mergeCell ref="A321:B321"/>
    <mergeCell ref="C321:N321"/>
    <mergeCell ref="A324:B324"/>
    <mergeCell ref="C324:N324"/>
    <mergeCell ref="A322:B322"/>
    <mergeCell ref="C322:N322"/>
    <mergeCell ref="A323:B323"/>
    <mergeCell ref="C323:N323"/>
    <mergeCell ref="A327:B327"/>
    <mergeCell ref="C327:N327"/>
    <mergeCell ref="A328:B328"/>
    <mergeCell ref="C328:N328"/>
    <mergeCell ref="A325:B325"/>
    <mergeCell ref="C325:N325"/>
    <mergeCell ref="A326:B326"/>
    <mergeCell ref="C326:N326"/>
    <mergeCell ref="A329:B329"/>
    <mergeCell ref="C329:N329"/>
    <mergeCell ref="A332:B332"/>
    <mergeCell ref="C332:N332"/>
    <mergeCell ref="A330:B330"/>
    <mergeCell ref="C330:N330"/>
    <mergeCell ref="A331:B331"/>
    <mergeCell ref="C331:N331"/>
    <mergeCell ref="A335:B335"/>
    <mergeCell ref="C335:N335"/>
    <mergeCell ref="A336:B336"/>
    <mergeCell ref="C336:N336"/>
    <mergeCell ref="A333:B333"/>
    <mergeCell ref="C333:N333"/>
    <mergeCell ref="A334:B334"/>
    <mergeCell ref="C334:N334"/>
    <mergeCell ref="A337:B337"/>
    <mergeCell ref="C337:N337"/>
    <mergeCell ref="A340:B340"/>
    <mergeCell ref="C340:N340"/>
    <mergeCell ref="A338:B338"/>
    <mergeCell ref="C338:N338"/>
    <mergeCell ref="A339:B339"/>
    <mergeCell ref="C339:N339"/>
    <mergeCell ref="A343:B343"/>
    <mergeCell ref="C343:N343"/>
    <mergeCell ref="A344:B344"/>
    <mergeCell ref="C344:N344"/>
    <mergeCell ref="A341:B341"/>
    <mergeCell ref="C341:N341"/>
    <mergeCell ref="A342:B342"/>
    <mergeCell ref="C342:N342"/>
    <mergeCell ref="A345:B345"/>
    <mergeCell ref="C345:N345"/>
    <mergeCell ref="A348:B348"/>
    <mergeCell ref="C348:N348"/>
    <mergeCell ref="A346:B346"/>
    <mergeCell ref="C346:N346"/>
    <mergeCell ref="A347:B347"/>
    <mergeCell ref="C347:N347"/>
    <mergeCell ref="A351:B351"/>
    <mergeCell ref="C351:N351"/>
    <mergeCell ref="A352:B352"/>
    <mergeCell ref="C352:N352"/>
    <mergeCell ref="A349:B349"/>
    <mergeCell ref="C349:N349"/>
    <mergeCell ref="A350:B350"/>
    <mergeCell ref="C350:N350"/>
    <mergeCell ref="A353:B353"/>
    <mergeCell ref="C353:N353"/>
    <mergeCell ref="A356:B356"/>
    <mergeCell ref="C356:N356"/>
    <mergeCell ref="A354:B354"/>
    <mergeCell ref="C354:N354"/>
    <mergeCell ref="A355:B355"/>
    <mergeCell ref="C355:N355"/>
    <mergeCell ref="A359:B359"/>
    <mergeCell ref="C359:N359"/>
    <mergeCell ref="A360:B360"/>
    <mergeCell ref="C360:N360"/>
    <mergeCell ref="A357:B357"/>
    <mergeCell ref="C357:N357"/>
    <mergeCell ref="A358:B358"/>
    <mergeCell ref="C358:N358"/>
    <mergeCell ref="A361:B361"/>
    <mergeCell ref="C361:N361"/>
    <mergeCell ref="A364:B364"/>
    <mergeCell ref="C364:N364"/>
    <mergeCell ref="A362:B362"/>
    <mergeCell ref="C362:N362"/>
    <mergeCell ref="A363:B363"/>
    <mergeCell ref="C363:N363"/>
    <mergeCell ref="A367:B367"/>
    <mergeCell ref="C367:N367"/>
    <mergeCell ref="A368:B368"/>
    <mergeCell ref="C368:N368"/>
    <mergeCell ref="A365:B365"/>
    <mergeCell ref="C365:N365"/>
    <mergeCell ref="A366:B366"/>
    <mergeCell ref="C366:N366"/>
    <mergeCell ref="A369:B369"/>
    <mergeCell ref="C369:N369"/>
    <mergeCell ref="A372:B372"/>
    <mergeCell ref="C372:N372"/>
    <mergeCell ref="A370:B370"/>
    <mergeCell ref="C370:N370"/>
    <mergeCell ref="A371:B371"/>
    <mergeCell ref="C371:N371"/>
    <mergeCell ref="A375:B375"/>
    <mergeCell ref="C375:N375"/>
    <mergeCell ref="A376:B376"/>
    <mergeCell ref="C376:N376"/>
    <mergeCell ref="A373:B373"/>
    <mergeCell ref="C373:N373"/>
    <mergeCell ref="A374:B374"/>
    <mergeCell ref="C374:N374"/>
    <mergeCell ref="A377:B377"/>
    <mergeCell ref="C377:N377"/>
    <mergeCell ref="A380:B380"/>
    <mergeCell ref="C380:N380"/>
    <mergeCell ref="A378:B378"/>
    <mergeCell ref="C378:N378"/>
    <mergeCell ref="A379:B379"/>
    <mergeCell ref="C379:N379"/>
    <mergeCell ref="A383:B383"/>
    <mergeCell ref="C383:N383"/>
    <mergeCell ref="A384:B384"/>
    <mergeCell ref="C384:N384"/>
    <mergeCell ref="A381:B381"/>
    <mergeCell ref="C381:N381"/>
    <mergeCell ref="A382:B382"/>
    <mergeCell ref="C382:N382"/>
    <mergeCell ref="A385:B385"/>
    <mergeCell ref="C385:N385"/>
    <mergeCell ref="A388:B388"/>
    <mergeCell ref="C388:N388"/>
    <mergeCell ref="A386:B386"/>
    <mergeCell ref="C386:N386"/>
    <mergeCell ref="A387:B387"/>
    <mergeCell ref="C387:N387"/>
    <mergeCell ref="A391:B391"/>
    <mergeCell ref="C391:N391"/>
    <mergeCell ref="A392:B392"/>
    <mergeCell ref="C392:N392"/>
    <mergeCell ref="A389:B389"/>
    <mergeCell ref="C389:N389"/>
    <mergeCell ref="A390:B390"/>
    <mergeCell ref="C390:N390"/>
    <mergeCell ref="A393:B393"/>
    <mergeCell ref="C393:N393"/>
    <mergeCell ref="A396:B396"/>
    <mergeCell ref="C396:N396"/>
    <mergeCell ref="A394:B394"/>
    <mergeCell ref="C394:N394"/>
    <mergeCell ref="A395:B395"/>
    <mergeCell ref="C395:N395"/>
    <mergeCell ref="A399:B399"/>
    <mergeCell ref="C399:N399"/>
    <mergeCell ref="A400:B400"/>
    <mergeCell ref="C400:N400"/>
    <mergeCell ref="A397:B397"/>
    <mergeCell ref="C397:N397"/>
    <mergeCell ref="A398:B398"/>
    <mergeCell ref="C398:N398"/>
    <mergeCell ref="A401:B401"/>
    <mergeCell ref="C401:N401"/>
    <mergeCell ref="A404:B404"/>
    <mergeCell ref="C404:N404"/>
    <mergeCell ref="A402:B402"/>
    <mergeCell ref="C402:N402"/>
    <mergeCell ref="A403:B403"/>
    <mergeCell ref="C403:N403"/>
    <mergeCell ref="A407:B407"/>
    <mergeCell ref="C407:N407"/>
    <mergeCell ref="A408:B408"/>
    <mergeCell ref="C408:N408"/>
    <mergeCell ref="A405:B405"/>
    <mergeCell ref="C405:N405"/>
    <mergeCell ref="A406:B406"/>
    <mergeCell ref="C406:N406"/>
    <mergeCell ref="A409:B409"/>
    <mergeCell ref="C409:N409"/>
    <mergeCell ref="A412:B412"/>
    <mergeCell ref="C412:N412"/>
    <mergeCell ref="A410:B410"/>
    <mergeCell ref="C410:N410"/>
    <mergeCell ref="A411:B411"/>
    <mergeCell ref="C411:N411"/>
    <mergeCell ref="A415:B415"/>
    <mergeCell ref="C415:N415"/>
    <mergeCell ref="A416:B416"/>
    <mergeCell ref="C416:N416"/>
    <mergeCell ref="A413:B413"/>
    <mergeCell ref="C413:N413"/>
    <mergeCell ref="A414:B414"/>
    <mergeCell ref="C414:N414"/>
    <mergeCell ref="A417:B417"/>
    <mergeCell ref="C417:N417"/>
    <mergeCell ref="A420:B420"/>
    <mergeCell ref="C420:N420"/>
    <mergeCell ref="A418:B418"/>
    <mergeCell ref="C418:N418"/>
    <mergeCell ref="A419:B419"/>
    <mergeCell ref="C419:N419"/>
    <mergeCell ref="A423:B423"/>
    <mergeCell ref="C423:N423"/>
    <mergeCell ref="A424:B424"/>
    <mergeCell ref="C424:N424"/>
    <mergeCell ref="A421:B421"/>
    <mergeCell ref="C421:N421"/>
    <mergeCell ref="A422:B422"/>
    <mergeCell ref="C422:N422"/>
    <mergeCell ref="A425:B425"/>
    <mergeCell ref="C425:N425"/>
    <mergeCell ref="A428:B428"/>
    <mergeCell ref="C428:N428"/>
    <mergeCell ref="A426:B426"/>
    <mergeCell ref="C426:N426"/>
    <mergeCell ref="A427:B427"/>
    <mergeCell ref="C427:N427"/>
    <mergeCell ref="A431:B431"/>
    <mergeCell ref="C431:N431"/>
    <mergeCell ref="A432:B432"/>
    <mergeCell ref="C432:N432"/>
    <mergeCell ref="A429:B429"/>
    <mergeCell ref="C429:N429"/>
    <mergeCell ref="A430:B430"/>
    <mergeCell ref="C430:N430"/>
    <mergeCell ref="A433:B433"/>
    <mergeCell ref="C433:N433"/>
    <mergeCell ref="A436:B436"/>
    <mergeCell ref="C436:N436"/>
    <mergeCell ref="A434:B434"/>
    <mergeCell ref="C434:N434"/>
    <mergeCell ref="A435:B435"/>
    <mergeCell ref="C435:N435"/>
    <mergeCell ref="A439:B439"/>
    <mergeCell ref="C439:N439"/>
    <mergeCell ref="A440:B440"/>
    <mergeCell ref="C440:N440"/>
    <mergeCell ref="A437:B437"/>
    <mergeCell ref="C437:N437"/>
    <mergeCell ref="A438:B438"/>
    <mergeCell ref="C438:N438"/>
    <mergeCell ref="A441:B441"/>
    <mergeCell ref="C441:N441"/>
    <mergeCell ref="A444:B444"/>
    <mergeCell ref="C444:N444"/>
    <mergeCell ref="A442:B442"/>
    <mergeCell ref="C442:N442"/>
    <mergeCell ref="A443:B443"/>
    <mergeCell ref="C443:N443"/>
    <mergeCell ref="A447:B447"/>
    <mergeCell ref="C447:N447"/>
    <mergeCell ref="A448:B448"/>
    <mergeCell ref="C448:N448"/>
    <mergeCell ref="A445:B445"/>
    <mergeCell ref="C445:N445"/>
    <mergeCell ref="A446:B446"/>
    <mergeCell ref="C446:N446"/>
    <mergeCell ref="A449:B449"/>
    <mergeCell ref="C449:N449"/>
    <mergeCell ref="A452:B452"/>
    <mergeCell ref="C452:N452"/>
    <mergeCell ref="A450:B450"/>
    <mergeCell ref="C450:N450"/>
    <mergeCell ref="A451:B451"/>
    <mergeCell ref="C451:N451"/>
    <mergeCell ref="A455:B455"/>
    <mergeCell ref="C455:N455"/>
    <mergeCell ref="A456:B456"/>
    <mergeCell ref="C456:N456"/>
    <mergeCell ref="A453:B453"/>
    <mergeCell ref="C453:N453"/>
    <mergeCell ref="A454:B454"/>
    <mergeCell ref="C454:N454"/>
    <mergeCell ref="A461:B461"/>
    <mergeCell ref="C461:N461"/>
    <mergeCell ref="A457:B457"/>
    <mergeCell ref="C457:N457"/>
    <mergeCell ref="A460:B460"/>
    <mergeCell ref="C460:N460"/>
    <mergeCell ref="A458:B458"/>
    <mergeCell ref="C458:N458"/>
    <mergeCell ref="A459:B459"/>
    <mergeCell ref="C459:N459"/>
  </mergeCells>
  <printOptions horizontalCentered="1" verticalCentered="1"/>
  <pageMargins left="0.35433070866141736" right="0.35433070866141736" top="0.5511811023622047" bottom="0.6692913385826772" header="0.5118110236220472" footer="0.5118110236220472"/>
  <pageSetup fitToHeight="1" fitToWidth="1" horizontalDpi="360" verticalDpi="360" orientation="portrait" paperSize="9" scale="85" r:id="rId1"/>
  <headerFooter alignWithMargins="0">
    <oddFooter>&amp;R&amp;"Times New Roman,Normal"&amp;6 WCG par 600xp - Juin 2006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C1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9.57421875" style="19" customWidth="1"/>
  </cols>
  <sheetData>
    <row r="1" spans="1:3" ht="13.5">
      <c r="A1" s="19" t="s">
        <v>122</v>
      </c>
      <c r="C1" t="s">
        <v>275</v>
      </c>
    </row>
    <row r="2" ht="13.5">
      <c r="A2" s="19" t="s">
        <v>123</v>
      </c>
    </row>
    <row r="3" ht="13.5">
      <c r="A3" s="19" t="s">
        <v>124</v>
      </c>
    </row>
    <row r="4" ht="13.5">
      <c r="A4" s="19" t="s">
        <v>125</v>
      </c>
    </row>
    <row r="5" ht="13.5">
      <c r="A5" s="19" t="s">
        <v>126</v>
      </c>
    </row>
    <row r="6" ht="13.5">
      <c r="A6" s="19" t="s">
        <v>127</v>
      </c>
    </row>
    <row r="8" ht="13.5">
      <c r="A8" s="19" t="s">
        <v>128</v>
      </c>
    </row>
    <row r="9" ht="13.5">
      <c r="A9" s="19" t="s">
        <v>129</v>
      </c>
    </row>
    <row r="10" ht="13.5">
      <c r="A10" s="19" t="s">
        <v>130</v>
      </c>
    </row>
    <row r="11" ht="13.5">
      <c r="A11" s="19" t="s">
        <v>131</v>
      </c>
    </row>
    <row r="12" ht="13.5">
      <c r="A12" s="19" t="s">
        <v>132</v>
      </c>
    </row>
    <row r="13" ht="13.5">
      <c r="A13" s="19" t="s">
        <v>133</v>
      </c>
    </row>
    <row r="14" ht="13.5">
      <c r="A14" s="19" t="s">
        <v>134</v>
      </c>
    </row>
    <row r="15" ht="13.5">
      <c r="A15" s="19" t="s">
        <v>135</v>
      </c>
    </row>
    <row r="16" ht="13.5">
      <c r="A16" s="19" t="s">
        <v>136</v>
      </c>
    </row>
    <row r="17" ht="13.5">
      <c r="A17" s="19" t="s">
        <v>137</v>
      </c>
    </row>
    <row r="18" ht="13.5">
      <c r="A18" s="19" t="s">
        <v>138</v>
      </c>
    </row>
    <row r="20" ht="13.5">
      <c r="A20" s="19" t="s">
        <v>139</v>
      </c>
    </row>
    <row r="21" ht="13.5">
      <c r="A21" s="19" t="s">
        <v>140</v>
      </c>
    </row>
    <row r="22" ht="13.5">
      <c r="A22" s="19" t="s">
        <v>141</v>
      </c>
    </row>
    <row r="23" ht="13.5">
      <c r="A23" s="19" t="s">
        <v>142</v>
      </c>
    </row>
    <row r="24" ht="13.5">
      <c r="A24" s="19" t="s">
        <v>143</v>
      </c>
    </row>
    <row r="25" ht="13.5">
      <c r="A25" s="19" t="s">
        <v>144</v>
      </c>
    </row>
    <row r="27" ht="13.5">
      <c r="A27" s="19" t="s">
        <v>145</v>
      </c>
    </row>
    <row r="28" ht="13.5">
      <c r="A28" s="19" t="s">
        <v>146</v>
      </c>
    </row>
    <row r="29" ht="13.5">
      <c r="A29" s="19" t="s">
        <v>147</v>
      </c>
    </row>
    <row r="30" ht="13.5">
      <c r="A30" s="19" t="s">
        <v>148</v>
      </c>
    </row>
    <row r="31" ht="13.5">
      <c r="A31" s="19" t="s">
        <v>149</v>
      </c>
    </row>
    <row r="32" ht="13.5">
      <c r="A32" s="19" t="s">
        <v>150</v>
      </c>
    </row>
    <row r="33" ht="13.5">
      <c r="A33" s="19" t="s">
        <v>151</v>
      </c>
    </row>
    <row r="34" ht="13.5">
      <c r="A34" s="19" t="s">
        <v>152</v>
      </c>
    </row>
    <row r="36" ht="13.5">
      <c r="A36" s="19" t="s">
        <v>153</v>
      </c>
    </row>
    <row r="37" ht="13.5">
      <c r="A37" s="19" t="s">
        <v>154</v>
      </c>
    </row>
    <row r="38" ht="13.5">
      <c r="A38" s="19" t="s">
        <v>155</v>
      </c>
    </row>
    <row r="39" ht="13.5">
      <c r="A39" s="19" t="s">
        <v>156</v>
      </c>
    </row>
    <row r="40" ht="13.5">
      <c r="A40" s="19" t="s">
        <v>157</v>
      </c>
    </row>
    <row r="41" ht="13.5">
      <c r="A41" s="19" t="s">
        <v>158</v>
      </c>
    </row>
    <row r="42" ht="13.5">
      <c r="A42" s="19" t="s">
        <v>159</v>
      </c>
    </row>
    <row r="44" ht="13.5">
      <c r="A44" s="19" t="s">
        <v>160</v>
      </c>
    </row>
    <row r="45" ht="13.5">
      <c r="A45" s="19" t="s">
        <v>161</v>
      </c>
    </row>
    <row r="47" ht="13.5">
      <c r="A47" s="19" t="s">
        <v>162</v>
      </c>
    </row>
    <row r="48" ht="13.5">
      <c r="A48" s="19" t="s">
        <v>163</v>
      </c>
    </row>
    <row r="49" ht="13.5">
      <c r="A49" s="19" t="s">
        <v>164</v>
      </c>
    </row>
    <row r="50" ht="13.5">
      <c r="A50" s="19" t="s">
        <v>165</v>
      </c>
    </row>
    <row r="51" ht="13.5">
      <c r="A51" s="19" t="s">
        <v>166</v>
      </c>
    </row>
    <row r="52" ht="13.5">
      <c r="A52" s="19" t="s">
        <v>167</v>
      </c>
    </row>
    <row r="53" ht="13.5">
      <c r="A53" s="19" t="s">
        <v>168</v>
      </c>
    </row>
    <row r="54" ht="13.5">
      <c r="A54" s="19" t="s">
        <v>169</v>
      </c>
    </row>
    <row r="55" ht="13.5">
      <c r="A55" s="19" t="s">
        <v>170</v>
      </c>
    </row>
    <row r="56" ht="13.5">
      <c r="A56" s="19" t="s">
        <v>171</v>
      </c>
    </row>
    <row r="57" ht="13.5">
      <c r="A57" s="19" t="s">
        <v>172</v>
      </c>
    </row>
    <row r="58" ht="13.5">
      <c r="A58" s="19" t="s">
        <v>173</v>
      </c>
    </row>
    <row r="59" ht="13.5">
      <c r="A59" s="19" t="s">
        <v>174</v>
      </c>
    </row>
    <row r="60" ht="13.5">
      <c r="A60" s="19" t="s">
        <v>175</v>
      </c>
    </row>
    <row r="61" ht="13.5">
      <c r="A61" s="19" t="s">
        <v>176</v>
      </c>
    </row>
    <row r="62" ht="13.5">
      <c r="A62" s="19" t="s">
        <v>177</v>
      </c>
    </row>
    <row r="64" ht="13.5">
      <c r="A64" s="19" t="s">
        <v>178</v>
      </c>
    </row>
    <row r="65" ht="13.5">
      <c r="A65" s="19" t="s">
        <v>179</v>
      </c>
    </row>
    <row r="66" ht="13.5">
      <c r="A66" s="19" t="s">
        <v>180</v>
      </c>
    </row>
    <row r="67" ht="13.5">
      <c r="A67" s="19" t="s">
        <v>181</v>
      </c>
    </row>
    <row r="68" ht="13.5">
      <c r="A68" s="19" t="s">
        <v>182</v>
      </c>
    </row>
    <row r="69" ht="13.5">
      <c r="A69" s="19" t="s">
        <v>183</v>
      </c>
    </row>
    <row r="70" ht="13.5">
      <c r="A70" s="19" t="s">
        <v>184</v>
      </c>
    </row>
    <row r="71" ht="13.5">
      <c r="A71" s="19" t="s">
        <v>185</v>
      </c>
    </row>
    <row r="72" ht="13.5">
      <c r="A72" s="19" t="s">
        <v>186</v>
      </c>
    </row>
    <row r="73" ht="13.5">
      <c r="A73" s="19" t="s">
        <v>187</v>
      </c>
    </row>
    <row r="74" ht="13.5">
      <c r="A74" s="19" t="s">
        <v>188</v>
      </c>
    </row>
    <row r="75" ht="13.5">
      <c r="A75" s="19" t="s">
        <v>189</v>
      </c>
    </row>
    <row r="76" ht="13.5">
      <c r="A76" s="19" t="s">
        <v>190</v>
      </c>
    </row>
    <row r="77" ht="13.5">
      <c r="A77" s="19" t="s">
        <v>191</v>
      </c>
    </row>
    <row r="78" ht="13.5">
      <c r="A78" s="19" t="s">
        <v>192</v>
      </c>
    </row>
    <row r="79" ht="13.5">
      <c r="A79" s="19" t="s">
        <v>193</v>
      </c>
    </row>
    <row r="80" ht="13.5">
      <c r="A80" s="19" t="s">
        <v>194</v>
      </c>
    </row>
    <row r="81" ht="13.5">
      <c r="A81" s="19" t="s">
        <v>195</v>
      </c>
    </row>
    <row r="82" ht="13.5">
      <c r="A82" s="19" t="s">
        <v>196</v>
      </c>
    </row>
    <row r="83" ht="13.5">
      <c r="A83" s="19" t="s">
        <v>197</v>
      </c>
    </row>
    <row r="84" ht="13.5">
      <c r="A84" s="19" t="s">
        <v>198</v>
      </c>
    </row>
    <row r="85" ht="13.5">
      <c r="A85" s="19" t="s">
        <v>199</v>
      </c>
    </row>
    <row r="86" ht="13.5">
      <c r="A86" s="19" t="s">
        <v>200</v>
      </c>
    </row>
    <row r="87" ht="13.5">
      <c r="A87" s="19" t="s">
        <v>201</v>
      </c>
    </row>
    <row r="88" ht="13.5">
      <c r="A88" s="19" t="s">
        <v>202</v>
      </c>
    </row>
    <row r="89" ht="13.5">
      <c r="A89" s="19" t="s">
        <v>203</v>
      </c>
    </row>
    <row r="90" ht="13.5">
      <c r="A90" s="19" t="s">
        <v>204</v>
      </c>
    </row>
    <row r="91" ht="13.5">
      <c r="A91" s="19" t="s">
        <v>205</v>
      </c>
    </row>
    <row r="93" ht="13.5">
      <c r="A93" s="19" t="s">
        <v>206</v>
      </c>
    </row>
    <row r="94" ht="13.5">
      <c r="A94" s="19" t="s">
        <v>207</v>
      </c>
    </row>
    <row r="96" ht="13.5">
      <c r="A96" s="19" t="s">
        <v>208</v>
      </c>
    </row>
    <row r="97" ht="13.5">
      <c r="A97" s="19" t="s">
        <v>209</v>
      </c>
    </row>
    <row r="98" ht="13.5">
      <c r="A98" s="19" t="s">
        <v>210</v>
      </c>
    </row>
    <row r="99" ht="13.5">
      <c r="A99" s="19" t="s">
        <v>211</v>
      </c>
    </row>
    <row r="101" ht="13.5">
      <c r="A101" s="19" t="s">
        <v>212</v>
      </c>
    </row>
    <row r="102" ht="13.5">
      <c r="A102" s="19" t="s">
        <v>213</v>
      </c>
    </row>
    <row r="103" ht="13.5">
      <c r="A103" s="19" t="s">
        <v>214</v>
      </c>
    </row>
    <row r="104" ht="13.5">
      <c r="A104" s="19" t="s">
        <v>215</v>
      </c>
    </row>
    <row r="105" ht="13.5">
      <c r="A105" s="19" t="s">
        <v>216</v>
      </c>
    </row>
    <row r="106" ht="13.5">
      <c r="A106" s="19" t="s">
        <v>217</v>
      </c>
    </row>
    <row r="107" ht="13.5">
      <c r="A107" s="19" t="s">
        <v>218</v>
      </c>
    </row>
    <row r="108" ht="13.5">
      <c r="A108" s="19" t="s">
        <v>219</v>
      </c>
    </row>
    <row r="109" ht="13.5">
      <c r="A109" s="19" t="s">
        <v>220</v>
      </c>
    </row>
    <row r="111" ht="13.5">
      <c r="A111" s="19" t="s">
        <v>221</v>
      </c>
    </row>
    <row r="112" ht="13.5">
      <c r="A112" s="19" t="s">
        <v>222</v>
      </c>
    </row>
    <row r="113" ht="13.5">
      <c r="A113" s="19" t="s">
        <v>223</v>
      </c>
    </row>
    <row r="114" ht="13.5">
      <c r="A114" s="19" t="s">
        <v>224</v>
      </c>
    </row>
    <row r="115" ht="13.5">
      <c r="A115" s="19" t="s">
        <v>225</v>
      </c>
    </row>
    <row r="116" ht="13.5">
      <c r="A116" s="19" t="s">
        <v>226</v>
      </c>
    </row>
    <row r="117" ht="13.5">
      <c r="A117" s="19" t="s">
        <v>227</v>
      </c>
    </row>
    <row r="119" ht="13.5">
      <c r="A119" s="19" t="s">
        <v>228</v>
      </c>
    </row>
    <row r="120" ht="13.5">
      <c r="A120" s="19" t="s">
        <v>229</v>
      </c>
    </row>
    <row r="121" ht="13.5">
      <c r="A121" s="19" t="s">
        <v>230</v>
      </c>
    </row>
    <row r="122" ht="13.5">
      <c r="A122" s="19" t="s">
        <v>231</v>
      </c>
    </row>
    <row r="123" ht="13.5">
      <c r="A123" s="19" t="s">
        <v>232</v>
      </c>
    </row>
    <row r="124" ht="13.5">
      <c r="A124" s="19" t="s">
        <v>233</v>
      </c>
    </row>
    <row r="125" ht="13.5">
      <c r="A125" s="19" t="s">
        <v>234</v>
      </c>
    </row>
    <row r="126" ht="13.5">
      <c r="A126" s="19" t="s">
        <v>235</v>
      </c>
    </row>
    <row r="127" ht="13.5">
      <c r="A127" s="19" t="s">
        <v>236</v>
      </c>
    </row>
    <row r="128" ht="13.5">
      <c r="A128" s="19" t="s">
        <v>237</v>
      </c>
    </row>
    <row r="129" ht="13.5">
      <c r="A129" s="19" t="s">
        <v>238</v>
      </c>
    </row>
    <row r="130" ht="13.5">
      <c r="A130" s="19" t="s">
        <v>239</v>
      </c>
    </row>
    <row r="131" ht="13.5">
      <c r="A131" s="19" t="s">
        <v>240</v>
      </c>
    </row>
    <row r="132" ht="13.5">
      <c r="A132" s="19" t="s">
        <v>241</v>
      </c>
    </row>
    <row r="133" ht="13.5">
      <c r="A133" s="19" t="s">
        <v>242</v>
      </c>
    </row>
    <row r="134" ht="13.5">
      <c r="A134" s="19" t="s">
        <v>243</v>
      </c>
    </row>
    <row r="135" ht="13.5">
      <c r="A135" s="19" t="s">
        <v>244</v>
      </c>
    </row>
    <row r="136" ht="13.5">
      <c r="A136" s="19" t="s">
        <v>245</v>
      </c>
    </row>
    <row r="138" ht="13.5">
      <c r="A138" s="19" t="s">
        <v>246</v>
      </c>
    </row>
    <row r="139" ht="13.5">
      <c r="A139" s="19" t="s">
        <v>247</v>
      </c>
    </row>
    <row r="140" ht="13.5">
      <c r="A140" s="19" t="s">
        <v>248</v>
      </c>
    </row>
  </sheetData>
  <sheetProtection/>
  <printOptions/>
  <pageMargins left="0.787401575" right="0.787401575" top="0.984251969" bottom="0.984251969" header="0.4921259845" footer="0.49212598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600 Xp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Feuille de perso Warhammer2</dc:title>
  <dc:subject/>
  <dc:creator>600 xp</dc:creator>
  <cp:keywords>WCG</cp:keywords>
  <dc:description/>
  <cp:lastModifiedBy>hurex</cp:lastModifiedBy>
  <cp:lastPrinted>2006-07-04T10:26:20Z</cp:lastPrinted>
  <dcterms:created xsi:type="dcterms:W3CDTF">2006-06-20T18:49:22Z</dcterms:created>
  <dcterms:modified xsi:type="dcterms:W3CDTF">2012-12-13T14:27:31Z</dcterms:modified>
  <cp:category/>
  <cp:version/>
  <cp:contentType/>
  <cp:contentStatus/>
</cp:coreProperties>
</file>