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75" windowWidth="15195" windowHeight="8700" activeTab="0"/>
  </bookViews>
  <sheets>
    <sheet name="Recto" sheetId="1" r:id="rId1"/>
    <sheet name="Verso" sheetId="2" r:id="rId2"/>
    <sheet name="Sorts" sheetId="3" r:id="rId3"/>
    <sheet name="File" sheetId="4" state="hidden" r:id="rId4"/>
  </sheets>
  <definedNames>
    <definedName name="_xlnm.Print_Area" localSheetId="0">'Recto'!$A$1:$BG$71</definedName>
    <definedName name="_xlnm.Print_Area" localSheetId="2">'Sorts'!$A$1:$BG$71</definedName>
    <definedName name="_xlnm.Print_Area" localSheetId="1">'Verso'!$A$1:$BG$71</definedName>
  </definedNames>
  <calcPr fullCalcOnLoad="1"/>
</workbook>
</file>

<file path=xl/sharedStrings.xml><?xml version="1.0" encoding="utf-8"?>
<sst xmlns="http://schemas.openxmlformats.org/spreadsheetml/2006/main" count="797" uniqueCount="320">
  <si>
    <t>% ATT</t>
  </si>
  <si>
    <t>PORTEE</t>
  </si>
  <si>
    <t>DEGAT</t>
  </si>
  <si>
    <t>ENC</t>
  </si>
  <si>
    <t>RECHARGE</t>
  </si>
  <si>
    <t>ATTRIBUTS</t>
  </si>
  <si>
    <t>¨¨¨¨¨</t>
  </si>
  <si>
    <t>BG</t>
  </si>
  <si>
    <t>BD</t>
  </si>
  <si>
    <t>JG</t>
  </si>
  <si>
    <t>JD</t>
  </si>
  <si>
    <t>Tête</t>
  </si>
  <si>
    <t>Corps</t>
  </si>
  <si>
    <t>Armure</t>
  </si>
  <si>
    <t>Total</t>
  </si>
  <si>
    <t>Arme</t>
  </si>
  <si>
    <t>01-15</t>
  </si>
  <si>
    <t>16-35</t>
  </si>
  <si>
    <t>36-55</t>
  </si>
  <si>
    <t>56-80</t>
  </si>
  <si>
    <t>81-90</t>
  </si>
  <si>
    <t>91-00</t>
  </si>
  <si>
    <t>Localisation</t>
  </si>
  <si>
    <t>Soc</t>
  </si>
  <si>
    <t>¨</t>
  </si>
  <si>
    <t>Canotage</t>
  </si>
  <si>
    <t>Charisme</t>
  </si>
  <si>
    <t>Commandement</t>
  </si>
  <si>
    <t>Commérage</t>
  </si>
  <si>
    <t>Déguisement</t>
  </si>
  <si>
    <t>Dissimulation</t>
  </si>
  <si>
    <t>Equitation</t>
  </si>
  <si>
    <t>Escalade</t>
  </si>
  <si>
    <t>Evaluation</t>
  </si>
  <si>
    <t>Fouille</t>
  </si>
  <si>
    <t>Intimidation</t>
  </si>
  <si>
    <t>Jeu</t>
  </si>
  <si>
    <t>Marchandage</t>
  </si>
  <si>
    <t>Natation</t>
  </si>
  <si>
    <t>Perception</t>
  </si>
  <si>
    <t>Résistance à l'alcool</t>
  </si>
  <si>
    <t>Soins des animaux</t>
  </si>
  <si>
    <t>Survie</t>
  </si>
  <si>
    <t>F</t>
  </si>
  <si>
    <t>Ag</t>
  </si>
  <si>
    <t>Int</t>
  </si>
  <si>
    <t>E</t>
  </si>
  <si>
    <t>Compétences</t>
  </si>
  <si>
    <t>Car.</t>
  </si>
  <si>
    <t>Bonus</t>
  </si>
  <si>
    <t>Acq.</t>
  </si>
  <si>
    <t>+10</t>
  </si>
  <si>
    <t>+20</t>
  </si>
  <si>
    <t>CC</t>
  </si>
  <si>
    <t>CT</t>
  </si>
  <si>
    <t>FM</t>
  </si>
  <si>
    <t>A</t>
  </si>
  <si>
    <t>B</t>
  </si>
  <si>
    <t>BF</t>
  </si>
  <si>
    <t>BE</t>
  </si>
  <si>
    <t>M</t>
  </si>
  <si>
    <t>Mag</t>
  </si>
  <si>
    <t>PF</t>
  </si>
  <si>
    <t>PD</t>
  </si>
  <si>
    <t>Plan de carrière</t>
  </si>
  <si>
    <t>Base</t>
  </si>
  <si>
    <t>Talent</t>
  </si>
  <si>
    <t>Carrière</t>
  </si>
  <si>
    <t>Prises</t>
  </si>
  <si>
    <t>Profil principal</t>
  </si>
  <si>
    <t>Profil secondaire</t>
  </si>
  <si>
    <t>Talents</t>
  </si>
  <si>
    <t>Crée le :</t>
  </si>
  <si>
    <t>Nom du joueur</t>
  </si>
  <si>
    <t>Nom du maître</t>
  </si>
  <si>
    <t xml:space="preserve">Campagne </t>
  </si>
  <si>
    <t>Année</t>
  </si>
  <si>
    <t>Nom</t>
  </si>
  <si>
    <t>Race</t>
  </si>
  <si>
    <t>Personnage</t>
  </si>
  <si>
    <t>Carrière actuelle</t>
  </si>
  <si>
    <t>Age</t>
  </si>
  <si>
    <t>Sexe</t>
  </si>
  <si>
    <t xml:space="preserve">Taille </t>
  </si>
  <si>
    <t>Poids</t>
  </si>
  <si>
    <t>Couleur des Yeux</t>
  </si>
  <si>
    <t>Signe Astral</t>
  </si>
  <si>
    <t>Nombre de frères et sœurs</t>
  </si>
  <si>
    <t>Lieu de naissance</t>
  </si>
  <si>
    <t>Signes distinctifs</t>
  </si>
  <si>
    <t xml:space="preserve"> De Base</t>
  </si>
  <si>
    <t xml:space="preserve"> Avancées</t>
  </si>
  <si>
    <t>Mouvement de combat</t>
  </si>
  <si>
    <t>Charge</t>
  </si>
  <si>
    <t>Course</t>
  </si>
  <si>
    <t>Fortune</t>
  </si>
  <si>
    <t>Actuel</t>
  </si>
  <si>
    <t xml:space="preserve">Total </t>
  </si>
  <si>
    <t>Blessure</t>
  </si>
  <si>
    <t>Couleur des Cheveux</t>
  </si>
  <si>
    <t>Liste des Sorts Connus</t>
  </si>
  <si>
    <t>Dif.</t>
  </si>
  <si>
    <t>B.</t>
  </si>
  <si>
    <t>Ingredient</t>
  </si>
  <si>
    <t>Référence</t>
  </si>
  <si>
    <t>Durée Inc.</t>
  </si>
  <si>
    <t>Objet</t>
  </si>
  <si>
    <t>Nb.</t>
  </si>
  <si>
    <t>Enc.</t>
  </si>
  <si>
    <t>Equipement</t>
  </si>
  <si>
    <t>Encombrement</t>
  </si>
  <si>
    <t xml:space="preserve"> Maximum Autorisé</t>
  </si>
  <si>
    <t xml:space="preserve"> Malus au mouvement</t>
  </si>
  <si>
    <t xml:space="preserve"> Actuel</t>
  </si>
  <si>
    <t>Experience</t>
  </si>
  <si>
    <t>Utilisés</t>
  </si>
  <si>
    <t xml:space="preserve">Restants </t>
  </si>
  <si>
    <t>Argent</t>
  </si>
  <si>
    <t>Folies</t>
  </si>
  <si>
    <t>Notes</t>
  </si>
  <si>
    <t>Por.</t>
  </si>
  <si>
    <t>Domaine</t>
  </si>
  <si>
    <t># WCG version 2.6</t>
  </si>
  <si>
    <t>&lt;PERSONNAGE&gt;</t>
  </si>
  <si>
    <t xml:space="preserve"> Nom : </t>
  </si>
  <si>
    <t xml:space="preserve"> Race : Nain</t>
  </si>
  <si>
    <t xml:space="preserve"> Carrière actuelle : Capitaine</t>
  </si>
  <si>
    <t xml:space="preserve"> Plan de carrière : Garde, Sergent, Capitaine, </t>
  </si>
  <si>
    <t>&lt;DETAILS PERSONNELS&gt;</t>
  </si>
  <si>
    <t xml:space="preserve"> Age : </t>
  </si>
  <si>
    <t xml:space="preserve"> Yeux : </t>
  </si>
  <si>
    <t xml:space="preserve"> Cheveux : </t>
  </si>
  <si>
    <t xml:space="preserve"> Signe astral : </t>
  </si>
  <si>
    <t xml:space="preserve"> Lieu de naissance : </t>
  </si>
  <si>
    <t xml:space="preserve"> Signes distinctifs : </t>
  </si>
  <si>
    <t xml:space="preserve"> Sexe : Masculin</t>
  </si>
  <si>
    <t xml:space="preserve"> Taille : </t>
  </si>
  <si>
    <t xml:space="preserve"> Poids : </t>
  </si>
  <si>
    <t xml:space="preserve"> Nombre de frères et soeurs : </t>
  </si>
  <si>
    <t>&lt;CAMPAGNE&gt;</t>
  </si>
  <si>
    <t xml:space="preserve"> Nom du joueur : </t>
  </si>
  <si>
    <t xml:space="preserve"> MJ : </t>
  </si>
  <si>
    <t xml:space="preserve"> Campagne : </t>
  </si>
  <si>
    <t xml:space="preserve"> Année de campagne : </t>
  </si>
  <si>
    <t xml:space="preserve"> Date de création : </t>
  </si>
  <si>
    <t>&lt;PROFIL&gt;</t>
  </si>
  <si>
    <t xml:space="preserve"> &lt;PRINCIPAL       &gt; | &lt;CC&gt; &lt;CT&gt; &lt;F~&gt; &lt;E~&gt; &lt;Ag&gt; &lt;Int&gt; &lt;FM&gt; &lt;SOC&gt;</t>
  </si>
  <si>
    <t xml:space="preserve">  Profil de base    |  47   24   39   40   26    34   29   21</t>
  </si>
  <si>
    <t xml:space="preserve">  Bonus par talents |                             5    5     </t>
  </si>
  <si>
    <t xml:space="preserve">  Plan de carrière  |  30   20   20   20   20    15   15   25</t>
  </si>
  <si>
    <t xml:space="preserve">  Promotions prises | [ 5] [ 4] [ 4] [ 4] [ 4]  [ 3] [ 3] [ 5]</t>
  </si>
  <si>
    <t xml:space="preserve"> ------------------ | -----------------------------------------</t>
  </si>
  <si>
    <t xml:space="preserve">  PROFIL ACTUEL     |  72   44   59   60   46    54   49   46</t>
  </si>
  <si>
    <t xml:space="preserve"> &lt;SECONDAIRE      &gt; | &lt;A~&gt; &lt;B~&gt; &lt;BF&gt; &lt;BE&gt; &lt;M~&gt; &lt;Mag&gt; &lt;PF&gt; &lt;PD&gt;</t>
  </si>
  <si>
    <t xml:space="preserve">  Profil de base    |   1   11              3     0    0    1</t>
  </si>
  <si>
    <t xml:space="preserve">  Bonus par talents |                                        </t>
  </si>
  <si>
    <t xml:space="preserve">  Plan de carrière  |   2    7                               </t>
  </si>
  <si>
    <t xml:space="preserve">  Promotions prises | [ 2] [ 5] [  ] [  ] [  ]  [  ] [  ] [  ]</t>
  </si>
  <si>
    <t xml:space="preserve"> ------------------ | ----------------------------------------</t>
  </si>
  <si>
    <t xml:space="preserve">  PROFIL ACTUEL     |   3   16    5    6    3     0    0    1</t>
  </si>
  <si>
    <t>&lt;FORTUNE&gt;</t>
  </si>
  <si>
    <t xml:space="preserve"> Par jour :  1</t>
  </si>
  <si>
    <t>&lt;TALENTS&gt;</t>
  </si>
  <si>
    <t xml:space="preserve"> Combat de rue</t>
  </si>
  <si>
    <t xml:space="preserve"> Coups assommants</t>
  </si>
  <si>
    <t xml:space="preserve"> Coups puissants</t>
  </si>
  <si>
    <t xml:space="preserve"> Désarmement</t>
  </si>
  <si>
    <t xml:space="preserve"> Fureur vengeresse</t>
  </si>
  <si>
    <t xml:space="preserve"> Grand voyageur</t>
  </si>
  <si>
    <t xml:space="preserve"> Intelligent</t>
  </si>
  <si>
    <t xml:space="preserve"> Lutte</t>
  </si>
  <si>
    <t xml:space="preserve"> Maîtrise (armes de parade)</t>
  </si>
  <si>
    <t xml:space="preserve"> Menaçant</t>
  </si>
  <si>
    <t xml:space="preserve"> Parade éclair</t>
  </si>
  <si>
    <t xml:space="preserve"> Résistance à la magie</t>
  </si>
  <si>
    <t xml:space="preserve"> Robuste</t>
  </si>
  <si>
    <t xml:space="preserve"> Sang-froid</t>
  </si>
  <si>
    <t xml:space="preserve"> Savoir-faire nain</t>
  </si>
  <si>
    <t xml:space="preserve"> Sur ses gardes</t>
  </si>
  <si>
    <t xml:space="preserve"> Valeureux</t>
  </si>
  <si>
    <t xml:space="preserve"> Vision nocturne</t>
  </si>
  <si>
    <t>&lt;COMPETENCES&gt;                                      &lt;B/A&gt;&lt;Stat&gt;&lt;nb&gt;&lt;Bonus&gt;&lt;Total&gt;</t>
  </si>
  <si>
    <t xml:space="preserve"> Canotage                                            B    F    x0          30%</t>
  </si>
  <si>
    <t xml:space="preserve"> Charisme                                            B    Soc  x0          23%</t>
  </si>
  <si>
    <t xml:space="preserve"> Commandement                                        B    Soc  x0          23%</t>
  </si>
  <si>
    <t xml:space="preserve"> Commérage                                           B    Soc  x1          46%</t>
  </si>
  <si>
    <t xml:space="preserve"> Conduite d'attelages                                B    F    x0          30%</t>
  </si>
  <si>
    <t xml:space="preserve"> Connaissances académiques (droit)                   A    Int  x1          54%</t>
  </si>
  <si>
    <t xml:space="preserve"> Connaissances académiques (stratégie/tactique)      A    Int  x1          54%</t>
  </si>
  <si>
    <t xml:space="preserve"> Connaissances générales (Empire)                    A    Int  x1   10     64%</t>
  </si>
  <si>
    <t xml:space="preserve"> Connaissances générales (Nains)                     A    Int  x1   10     64%</t>
  </si>
  <si>
    <t xml:space="preserve"> Déguisement                                         B    Soc  x0          23%</t>
  </si>
  <si>
    <t xml:space="preserve"> Déplacement silencieux                              B    Ag   x0          23%</t>
  </si>
  <si>
    <t xml:space="preserve"> Dissimulation                                       B    Ag   x0          23%</t>
  </si>
  <si>
    <t xml:space="preserve"> Equitation                                          B    Ag   x0          23%</t>
  </si>
  <si>
    <t xml:space="preserve"> Escalade                                            B    F    x0          30%</t>
  </si>
  <si>
    <t xml:space="preserve"> Esquive                                             A    Ag   x2          56%</t>
  </si>
  <si>
    <t xml:space="preserve"> Evaluation                                          B    Int  x0          27%</t>
  </si>
  <si>
    <t xml:space="preserve"> Fouille                                             B    Int  x1          54%</t>
  </si>
  <si>
    <t xml:space="preserve"> Intimidation                                        B    F    x2   10     79%</t>
  </si>
  <si>
    <t xml:space="preserve"> Jeu                                                 B    Int  x0          27%</t>
  </si>
  <si>
    <t xml:space="preserve"> Langage secret (langage de bataille)                A    Int  x1          54%</t>
  </si>
  <si>
    <t xml:space="preserve"> Langue (khazalid)                                   A    Int  x1   10     64%</t>
  </si>
  <si>
    <t xml:space="preserve"> Langue (reikspiel)                                  A    Int  x1   10     64%</t>
  </si>
  <si>
    <t xml:space="preserve"> Lire/écrire                                         A    Int  x1          54%</t>
  </si>
  <si>
    <t xml:space="preserve"> Marchandage                                         B    Soc  x0          23%</t>
  </si>
  <si>
    <t xml:space="preserve"> Métier (forgeron)                                   A    F    x1   10     69%</t>
  </si>
  <si>
    <t xml:space="preserve"> Natation                                            B    F    x0          30%</t>
  </si>
  <si>
    <t xml:space="preserve"> Perception                                          B    Int  x2          64%</t>
  </si>
  <si>
    <t xml:space="preserve"> Pistage                                             A    Int  x1          54%</t>
  </si>
  <si>
    <t xml:space="preserve"> Résistance à l'alcool                               B    E    x0          30%</t>
  </si>
  <si>
    <t xml:space="preserve"> Soins des animaux                                   B    Int  x0          27%</t>
  </si>
  <si>
    <t xml:space="preserve"> Survie                                              B    Int  x0          27%</t>
  </si>
  <si>
    <t>&lt;ARGENT&gt;</t>
  </si>
  <si>
    <t xml:space="preserve"> Total : 13co</t>
  </si>
  <si>
    <t>&lt;ENCOMBREMENT&gt;</t>
  </si>
  <si>
    <t xml:space="preserve"> Actuel : 1053</t>
  </si>
  <si>
    <t xml:space="preserve"> Maximum : 1180</t>
  </si>
  <si>
    <t>&lt;ARMES&gt;                       &lt;NB&gt; &lt;DEGAT&gt; &lt;PORTEE&gt; &lt;RECHARGE&gt;           &lt;ENC&gt; &lt;ATTRIBUT&gt;</t>
  </si>
  <si>
    <t xml:space="preserve"> Arme à deux mains              1   BF                                    200   Lente, Percutante</t>
  </si>
  <si>
    <t xml:space="preserve"> Arme à une main                1   BF                                     50   </t>
  </si>
  <si>
    <t xml:space="preserve"> Bouclier                       2   BF-2                                   50   Défensive, Spéciale</t>
  </si>
  <si>
    <t xml:space="preserve"> Brise-lame                     1   BF-3                                   40   Equilibré, Spéciale</t>
  </si>
  <si>
    <t xml:space="preserve"> Dague                          1   BF-3                                   10   </t>
  </si>
  <si>
    <t xml:space="preserve">&lt;ARMURES&gt;                     &lt;NB&gt; &lt;TETE&gt; &lt;TORSE&gt; &lt;BD&gt; &lt;BG&gt; &lt;JD&gt; &lt;JG&gt;  &lt;ENC&gt; </t>
  </si>
  <si>
    <t xml:space="preserve"> Armure de mailles complète     2     3      3      3    3    3    3    210 </t>
  </si>
  <si>
    <t xml:space="preserve"> Veste de cuir                  1            1      1    1               50 </t>
  </si>
  <si>
    <t xml:space="preserve"> --------------------------------------------------------------------</t>
  </si>
  <si>
    <t xml:space="preserve"> TOTAL ARMURE                         3      4      4    4    3    3    </t>
  </si>
  <si>
    <t xml:space="preserve">&lt;EQUIPEMENT&gt;                            &lt;NB&gt; &lt;TYPE&gt;                    &lt;ENC&gt; </t>
  </si>
  <si>
    <t xml:space="preserve"> Bol en bois                              1  Divers                       2  </t>
  </si>
  <si>
    <t xml:space="preserve"> Bottes usées                             1  Vêtements                    4  </t>
  </si>
  <si>
    <t xml:space="preserve"> Bourse                                   1  Equipement de transport      1  </t>
  </si>
  <si>
    <t xml:space="preserve"> Braies                                   1  Vêtements                    5  </t>
  </si>
  <si>
    <t xml:space="preserve"> Cape en loques                           1  Vêtements                    5  </t>
  </si>
  <si>
    <t xml:space="preserve"> Chemise                                  1  Vêtements                    4  </t>
  </si>
  <si>
    <t xml:space="preserve"> Couverts en bois                         1  Equipement personnel         2  </t>
  </si>
  <si>
    <t xml:space="preserve"> Couverture                               1  Equipement personnel        10  </t>
  </si>
  <si>
    <t xml:space="preserve"> Destrier                                 1  Montures                     0  </t>
  </si>
  <si>
    <t xml:space="preserve"> Harnais                                  1  Equipement des montures     20  </t>
  </si>
  <si>
    <t xml:space="preserve"> Huile pour lampe                         1  Eclairage                    5  </t>
  </si>
  <si>
    <t xml:space="preserve"> Lanterne                                 1  Eclairage                   20  </t>
  </si>
  <si>
    <t xml:space="preserve"> Perche (2m)                              1  Equipement personnel        20  </t>
  </si>
  <si>
    <t xml:space="preserve"> Sac à dos                                1  Equipement de transport     20  </t>
  </si>
  <si>
    <t xml:space="preserve"> Selle                                    1  Equipement des montures     50  </t>
  </si>
  <si>
    <t xml:space="preserve"> Uniforme                                 1  Vêtements                   15  </t>
  </si>
  <si>
    <t xml:space="preserve"> Unité de troupes                         1                               0  </t>
  </si>
  <si>
    <t xml:space="preserve">&lt;XP&gt; </t>
  </si>
  <si>
    <t xml:space="preserve"> Total : 5500</t>
  </si>
  <si>
    <t xml:space="preserve"> Restants : 0</t>
  </si>
  <si>
    <t>Nain</t>
  </si>
  <si>
    <t>Capitaine</t>
  </si>
  <si>
    <t xml:space="preserve">Garde, Sergent, Capitaine, </t>
  </si>
  <si>
    <t>Masculin</t>
  </si>
  <si>
    <t/>
  </si>
  <si>
    <t>Combat de rue</t>
  </si>
  <si>
    <t>Coups assommants</t>
  </si>
  <si>
    <t>Coups puissants</t>
  </si>
  <si>
    <t>Désarmement</t>
  </si>
  <si>
    <t>Fureur vengeresse</t>
  </si>
  <si>
    <t>Grand voyageur</t>
  </si>
  <si>
    <t>Intelligent</t>
  </si>
  <si>
    <t>Lutte</t>
  </si>
  <si>
    <t>Maîtrise (armes de parade)</t>
  </si>
  <si>
    <t>Menaçant</t>
  </si>
  <si>
    <t>Parade éclair</t>
  </si>
  <si>
    <t>Résistance à la magie</t>
  </si>
  <si>
    <t>Robuste</t>
  </si>
  <si>
    <t>Sang-froid</t>
  </si>
  <si>
    <t>Savoir-faire nain</t>
  </si>
  <si>
    <t>Sur ses gardes</t>
  </si>
  <si>
    <t>Valeureux</t>
  </si>
  <si>
    <t>Vision nocturne</t>
  </si>
  <si>
    <t>þ</t>
  </si>
  <si>
    <t>Conduite d'attelages</t>
  </si>
  <si>
    <t>Connaissances académiques</t>
  </si>
  <si>
    <t>X</t>
  </si>
  <si>
    <t>(droit)</t>
  </si>
  <si>
    <t>(stratégie/tactique)</t>
  </si>
  <si>
    <t>Conn.générales (Empire)</t>
  </si>
  <si>
    <t>Conn.générales (Nains)</t>
  </si>
  <si>
    <t>Déplacement silencieux</t>
  </si>
  <si>
    <t>Esquive</t>
  </si>
  <si>
    <t>Language secret</t>
  </si>
  <si>
    <t>(langage de bataille)</t>
  </si>
  <si>
    <t>Langue (khazalid)</t>
  </si>
  <si>
    <t>Langue (reikspiel)</t>
  </si>
  <si>
    <t>Lire/écrire</t>
  </si>
  <si>
    <t>Métier (forgeron)</t>
  </si>
  <si>
    <t>Pistage</t>
  </si>
  <si>
    <t>13co</t>
  </si>
  <si>
    <t>Arme à deux mains</t>
  </si>
  <si>
    <t>Lente, Percutante</t>
  </si>
  <si>
    <t>Arme à une main</t>
  </si>
  <si>
    <t>Bouclier</t>
  </si>
  <si>
    <t>BF-2</t>
  </si>
  <si>
    <t>Défensive, Spéciale</t>
  </si>
  <si>
    <t>Brise-lame</t>
  </si>
  <si>
    <t>BF-3</t>
  </si>
  <si>
    <t>Equilibré, Spéciale</t>
  </si>
  <si>
    <t>Dague</t>
  </si>
  <si>
    <t>Armure de mailles complète</t>
  </si>
  <si>
    <t>Veste de cuir</t>
  </si>
  <si>
    <t>Bol en bois</t>
  </si>
  <si>
    <t>Bottes usées</t>
  </si>
  <si>
    <t>Bourse</t>
  </si>
  <si>
    <t>Braies</t>
  </si>
  <si>
    <t>Cape en loques</t>
  </si>
  <si>
    <t>Chemise</t>
  </si>
  <si>
    <t>Couverts en bois</t>
  </si>
  <si>
    <t>Couverture</t>
  </si>
  <si>
    <t>Destrier</t>
  </si>
  <si>
    <t>Harnais</t>
  </si>
  <si>
    <t>Huile pour lampe</t>
  </si>
  <si>
    <t>Lanterne</t>
  </si>
  <si>
    <t>Perche (2m)</t>
  </si>
  <si>
    <t>Sac à dos</t>
  </si>
  <si>
    <t>Selle</t>
  </si>
  <si>
    <t>Uniforme</t>
  </si>
  <si>
    <t>Unité de troupes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</si>
</sst>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[$-40C]d\ mmm\ yyyy;@"/>
  </numFmts>
  <fonts count="50">
    <font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sz val="5"/>
      <name val="Courier New"/>
      <family val="3"/>
    </font>
    <font>
      <sz val="6"/>
      <name val="Courier New"/>
      <family val="3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Wingdings"/>
      <family val="0"/>
    </font>
    <font>
      <sz val="8"/>
      <name val="Times New Roman"/>
      <family val="1"/>
    </font>
    <font>
      <sz val="10"/>
      <name val="Courier New"/>
      <family val="3"/>
    </font>
    <font>
      <i/>
      <sz val="8"/>
      <name val="Courier New"/>
      <family val="3"/>
    </font>
    <font>
      <sz val="7"/>
      <name val="Times New Roman"/>
      <family val="1"/>
    </font>
    <font>
      <b/>
      <sz val="6"/>
      <name val="Times New Roman"/>
      <family val="1"/>
    </font>
    <font>
      <sz val="8"/>
      <color indexed="63"/>
      <name val="Wingdings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8" fillId="0" borderId="18" xfId="0" applyFont="1" applyBorder="1" applyAlignment="1" quotePrefix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3" xfId="0" applyFont="1" applyBorder="1" applyAlignment="1" quotePrefix="1">
      <alignment horizontal="center"/>
    </xf>
    <xf numFmtId="9" fontId="6" fillId="0" borderId="23" xfId="0" applyNumberFormat="1" applyFont="1" applyBorder="1" applyAlignment="1" quotePrefix="1">
      <alignment horizontal="center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>
      <alignment horizontal="center"/>
    </xf>
    <xf numFmtId="9" fontId="1" fillId="0" borderId="23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9" fontId="1" fillId="0" borderId="3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8" fillId="0" borderId="16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38" xfId="0" applyFont="1" applyBorder="1" applyAlignment="1" applyProtection="1">
      <alignment horizontal="center" vertical="top"/>
      <protection locked="0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17" fontId="11" fillId="0" borderId="59" xfId="0" applyNumberFormat="1" applyFont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 quotePrefix="1">
      <alignment horizontal="center"/>
    </xf>
    <xf numFmtId="0" fontId="5" fillId="0" borderId="5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2" fillId="34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6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63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27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8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right"/>
      <protection locked="0"/>
    </xf>
    <xf numFmtId="0" fontId="8" fillId="34" borderId="2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0" xfId="0" applyFont="1" applyBorder="1" applyAlignment="1">
      <alignment horizontal="right" vertical="top" textRotation="180"/>
    </xf>
    <xf numFmtId="168" fontId="5" fillId="0" borderId="0" xfId="0" applyNumberFormat="1" applyFont="1" applyBorder="1" applyAlignment="1" applyProtection="1">
      <alignment horizontal="center" vertical="center" textRotation="180"/>
      <protection locked="0"/>
    </xf>
    <xf numFmtId="0" fontId="6" fillId="0" borderId="66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58" xfId="0" applyFont="1" applyBorder="1" applyAlignment="1" applyProtection="1">
      <alignment horizontal="left" vertical="top"/>
      <protection locked="0"/>
    </xf>
    <xf numFmtId="0" fontId="8" fillId="0" borderId="4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 applyProtection="1">
      <alignment horizontal="right"/>
      <protection locked="0"/>
    </xf>
    <xf numFmtId="0" fontId="7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6" fillId="0" borderId="76" xfId="0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3" fillId="33" borderId="79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0" borderId="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quotePrefix="1">
      <alignment horizontal="center"/>
    </xf>
    <xf numFmtId="0" fontId="8" fillId="33" borderId="79" xfId="0" applyFont="1" applyFill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8" fillId="0" borderId="40" xfId="0" applyFont="1" applyBorder="1" applyAlignment="1" quotePrefix="1">
      <alignment horizontal="center"/>
    </xf>
    <xf numFmtId="0" fontId="8" fillId="0" borderId="8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33" xfId="0" applyFont="1" applyBorder="1" applyAlignment="1" quotePrefix="1">
      <alignment horizontal="center"/>
    </xf>
    <xf numFmtId="0" fontId="7" fillId="0" borderId="75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8" fillId="0" borderId="81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19050</xdr:colOff>
      <xdr:row>0</xdr:row>
      <xdr:rowOff>28575</xdr:rowOff>
    </xdr:from>
    <xdr:to>
      <xdr:col>57</xdr:col>
      <xdr:colOff>104775</xdr:colOff>
      <xdr:row>6</xdr:row>
      <xdr:rowOff>0</xdr:rowOff>
    </xdr:to>
    <xdr:pic>
      <xdr:nvPicPr>
        <xdr:cNvPr id="1" name="Picture 8" descr="Warham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2724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K95"/>
  <sheetViews>
    <sheetView tabSelected="1" zoomScalePageLayoutView="0" workbookViewId="0" topLeftCell="A1">
      <selection activeCell="L37" sqref="L37:V37"/>
    </sheetView>
  </sheetViews>
  <sheetFormatPr defaultColWidth="1.7109375" defaultRowHeight="11.25" customHeight="1"/>
  <cols>
    <col min="1" max="46" width="1.7109375" style="1" customWidth="1"/>
    <col min="47" max="47" width="1.8515625" style="1" customWidth="1"/>
    <col min="48" max="59" width="1.7109375" style="1" customWidth="1"/>
    <col min="60" max="61" width="1.7109375" style="20" customWidth="1"/>
    <col min="62" max="62" width="2.57421875" style="1" customWidth="1"/>
    <col min="63" max="63" width="2.421875" style="1" customWidth="1"/>
    <col min="64" max="16384" width="1.7109375" style="1" customWidth="1"/>
  </cols>
  <sheetData>
    <row r="1" spans="1:63" ht="11.25" customHeight="1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1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10" t="s">
        <v>72</v>
      </c>
      <c r="BH1" s="12"/>
      <c r="BI1" s="12"/>
      <c r="BJ1" s="10"/>
      <c r="BK1" s="11"/>
    </row>
    <row r="2" spans="1:62" ht="11.25" customHeight="1">
      <c r="A2" s="86" t="s">
        <v>77</v>
      </c>
      <c r="B2" s="36"/>
      <c r="C2" s="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92"/>
      <c r="AH2" s="1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10"/>
      <c r="BH2" s="12"/>
      <c r="BI2" s="12"/>
      <c r="BJ2" s="2"/>
    </row>
    <row r="3" spans="1:61" ht="11.25" customHeight="1">
      <c r="A3" s="86" t="s">
        <v>78</v>
      </c>
      <c r="B3" s="36"/>
      <c r="C3" s="36"/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80"/>
      <c r="N3" s="52" t="s">
        <v>80</v>
      </c>
      <c r="O3" s="53"/>
      <c r="P3" s="53"/>
      <c r="Q3" s="53"/>
      <c r="R3" s="53"/>
      <c r="S3" s="53"/>
      <c r="T3" s="54"/>
      <c r="U3" s="79" t="s">
        <v>251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92"/>
      <c r="AH3" s="1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11">
        <f ca="1">TODAY()</f>
        <v>41256</v>
      </c>
      <c r="BH3" s="12"/>
      <c r="BI3" s="12"/>
    </row>
    <row r="4" spans="1:61" ht="11.25" customHeight="1" thickBot="1">
      <c r="A4" s="93" t="s">
        <v>64</v>
      </c>
      <c r="B4" s="94"/>
      <c r="C4" s="94"/>
      <c r="D4" s="94"/>
      <c r="E4" s="94"/>
      <c r="F4" s="94"/>
      <c r="G4" s="94"/>
      <c r="H4" s="55" t="s">
        <v>252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1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11"/>
      <c r="BH4" s="12"/>
      <c r="BI4" s="12"/>
    </row>
    <row r="5" spans="1:61" ht="11.25" customHeight="1">
      <c r="A5" s="57" t="s">
        <v>81</v>
      </c>
      <c r="B5" s="58"/>
      <c r="C5" s="58"/>
      <c r="D5" s="61"/>
      <c r="E5" s="61"/>
      <c r="F5" s="61"/>
      <c r="G5" s="61"/>
      <c r="H5" s="62"/>
      <c r="I5" s="57" t="s">
        <v>82</v>
      </c>
      <c r="J5" s="58"/>
      <c r="K5" s="58"/>
      <c r="L5" s="61" t="s">
        <v>253</v>
      </c>
      <c r="M5" s="61"/>
      <c r="N5" s="61"/>
      <c r="O5" s="61"/>
      <c r="P5" s="62"/>
      <c r="Q5" s="57" t="s">
        <v>85</v>
      </c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  <c r="AE5" s="61"/>
      <c r="AF5" s="61"/>
      <c r="AG5" s="62"/>
      <c r="AH5" s="1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11"/>
      <c r="BH5" s="12"/>
      <c r="BI5" s="12"/>
    </row>
    <row r="6" spans="1:61" ht="11.25" customHeight="1" thickBot="1">
      <c r="A6" s="35" t="s">
        <v>83</v>
      </c>
      <c r="B6" s="36"/>
      <c r="C6" s="36"/>
      <c r="D6" s="95" t="s">
        <v>254</v>
      </c>
      <c r="E6" s="79"/>
      <c r="F6" s="79"/>
      <c r="G6" s="79"/>
      <c r="H6" s="80"/>
      <c r="I6" s="35" t="s">
        <v>84</v>
      </c>
      <c r="J6" s="36"/>
      <c r="K6" s="36"/>
      <c r="L6" s="79"/>
      <c r="M6" s="79"/>
      <c r="N6" s="79"/>
      <c r="O6" s="79"/>
      <c r="P6" s="80"/>
      <c r="Q6" s="59" t="s">
        <v>99</v>
      </c>
      <c r="R6" s="60"/>
      <c r="S6" s="60"/>
      <c r="T6" s="60"/>
      <c r="U6" s="60"/>
      <c r="V6" s="60"/>
      <c r="W6" s="60"/>
      <c r="X6" s="60"/>
      <c r="Y6" s="87"/>
      <c r="Z6" s="87"/>
      <c r="AA6" s="87"/>
      <c r="AB6" s="87"/>
      <c r="AC6" s="87"/>
      <c r="AD6" s="87"/>
      <c r="AE6" s="87"/>
      <c r="AF6" s="87"/>
      <c r="AG6" s="88"/>
      <c r="AH6" s="1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11"/>
      <c r="BH6" s="12"/>
      <c r="BI6" s="12"/>
    </row>
    <row r="7" spans="1:61" s="3" customFormat="1" ht="11.25" customHeight="1">
      <c r="A7" s="35" t="s">
        <v>86</v>
      </c>
      <c r="B7" s="36"/>
      <c r="C7" s="36"/>
      <c r="D7" s="36"/>
      <c r="E7" s="36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35" t="s">
        <v>87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79"/>
      <c r="AD7" s="79"/>
      <c r="AE7" s="79"/>
      <c r="AF7" s="79"/>
      <c r="AG7" s="80"/>
      <c r="AH7" s="14"/>
      <c r="AI7" s="212" t="s">
        <v>73</v>
      </c>
      <c r="AJ7" s="58"/>
      <c r="AK7" s="58"/>
      <c r="AL7" s="58"/>
      <c r="AM7" s="58"/>
      <c r="AN7" s="58"/>
      <c r="AO7" s="58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213"/>
      <c r="BH7" s="13"/>
      <c r="BI7" s="13"/>
    </row>
    <row r="8" spans="1:61" ht="11.25" customHeight="1">
      <c r="A8" s="35" t="s">
        <v>88</v>
      </c>
      <c r="B8" s="36"/>
      <c r="C8" s="36"/>
      <c r="D8" s="36"/>
      <c r="E8" s="36"/>
      <c r="F8" s="36"/>
      <c r="G8" s="3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80"/>
      <c r="AH8" s="14"/>
      <c r="AI8" s="86" t="s">
        <v>74</v>
      </c>
      <c r="AJ8" s="36"/>
      <c r="AK8" s="36"/>
      <c r="AL8" s="36"/>
      <c r="AM8" s="36"/>
      <c r="AN8" s="36"/>
      <c r="AO8" s="36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92"/>
      <c r="BH8" s="12"/>
      <c r="BI8" s="12"/>
    </row>
    <row r="9" spans="1:61" ht="11.25" customHeight="1" thickBot="1">
      <c r="A9" s="35" t="s">
        <v>89</v>
      </c>
      <c r="B9" s="36"/>
      <c r="C9" s="36"/>
      <c r="D9" s="36"/>
      <c r="E9" s="36"/>
      <c r="F9" s="36"/>
      <c r="G9" s="36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  <c r="AH9" s="14"/>
      <c r="AI9" s="49" t="s">
        <v>75</v>
      </c>
      <c r="AJ9" s="50"/>
      <c r="AK9" s="50"/>
      <c r="AL9" s="50"/>
      <c r="AM9" s="51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100"/>
      <c r="AZ9" s="98" t="s">
        <v>76</v>
      </c>
      <c r="BA9" s="99"/>
      <c r="BB9" s="99"/>
      <c r="BC9" s="96"/>
      <c r="BD9" s="96"/>
      <c r="BE9" s="96"/>
      <c r="BF9" s="96"/>
      <c r="BG9" s="97"/>
      <c r="BH9" s="12"/>
      <c r="BI9" s="12"/>
    </row>
    <row r="10" spans="34:61" ht="11.25" customHeight="1" thickBot="1"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2"/>
      <c r="BI10" s="12"/>
    </row>
    <row r="11" spans="1:63" ht="11.25" customHeight="1">
      <c r="A11" s="37" t="s">
        <v>69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4"/>
      <c r="AI11" s="77" t="s">
        <v>92</v>
      </c>
      <c r="AJ11" s="78"/>
      <c r="AK11" s="78"/>
      <c r="AL11" s="78"/>
      <c r="AM11" s="78"/>
      <c r="AN11" s="78"/>
      <c r="AO11" s="78"/>
      <c r="AP11" s="78"/>
      <c r="AQ11" s="78"/>
      <c r="AR11" s="78"/>
      <c r="AS11" s="71">
        <f>MAX((V24-Verso!O57)*2,0)</f>
        <v>6</v>
      </c>
      <c r="AT11" s="71"/>
      <c r="AU11" s="76"/>
      <c r="AV11" s="70" t="s">
        <v>93</v>
      </c>
      <c r="AW11" s="71"/>
      <c r="AX11" s="71"/>
      <c r="AY11" s="71">
        <f>AS11*2</f>
        <v>12</v>
      </c>
      <c r="AZ11" s="71"/>
      <c r="BA11" s="76"/>
      <c r="BB11" s="70" t="s">
        <v>94</v>
      </c>
      <c r="BC11" s="71"/>
      <c r="BD11" s="71"/>
      <c r="BE11" s="71">
        <f>AS11*3</f>
        <v>18</v>
      </c>
      <c r="BF11" s="71"/>
      <c r="BG11" s="214"/>
      <c r="BH11" s="18"/>
      <c r="BI11" s="18"/>
      <c r="BJ11" s="15"/>
      <c r="BK11" s="15"/>
    </row>
    <row r="12" spans="1:63" ht="11.25" customHeight="1">
      <c r="A12" s="40"/>
      <c r="B12" s="41"/>
      <c r="C12" s="41"/>
      <c r="D12" s="41"/>
      <c r="E12" s="41"/>
      <c r="F12" s="41"/>
      <c r="G12" s="41"/>
      <c r="H12" s="41"/>
      <c r="I12" s="41"/>
      <c r="J12" s="48" t="s">
        <v>53</v>
      </c>
      <c r="K12" s="48"/>
      <c r="L12" s="48"/>
      <c r="M12" s="48" t="s">
        <v>54</v>
      </c>
      <c r="N12" s="48"/>
      <c r="O12" s="48"/>
      <c r="P12" s="48" t="s">
        <v>43</v>
      </c>
      <c r="Q12" s="48"/>
      <c r="R12" s="48"/>
      <c r="S12" s="48" t="s">
        <v>46</v>
      </c>
      <c r="T12" s="48"/>
      <c r="U12" s="48"/>
      <c r="V12" s="48" t="s">
        <v>44</v>
      </c>
      <c r="W12" s="48"/>
      <c r="X12" s="48"/>
      <c r="Y12" s="48" t="s">
        <v>45</v>
      </c>
      <c r="Z12" s="48"/>
      <c r="AA12" s="48"/>
      <c r="AB12" s="48" t="s">
        <v>55</v>
      </c>
      <c r="AC12" s="48"/>
      <c r="AD12" s="48"/>
      <c r="AE12" s="48" t="s">
        <v>23</v>
      </c>
      <c r="AF12" s="48"/>
      <c r="AG12" s="6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8"/>
      <c r="BI12" s="18"/>
      <c r="BJ12" s="15"/>
      <c r="BK12" s="15"/>
    </row>
    <row r="13" spans="1:63" ht="11.25" customHeight="1">
      <c r="A13" s="84" t="s">
        <v>65</v>
      </c>
      <c r="B13" s="85"/>
      <c r="C13" s="85"/>
      <c r="D13" s="85"/>
      <c r="E13" s="85"/>
      <c r="F13" s="85"/>
      <c r="G13" s="85"/>
      <c r="H13" s="85"/>
      <c r="I13" s="85"/>
      <c r="J13" s="82">
        <v>47</v>
      </c>
      <c r="K13" s="82"/>
      <c r="L13" s="82"/>
      <c r="M13" s="82">
        <v>24</v>
      </c>
      <c r="N13" s="82"/>
      <c r="O13" s="82"/>
      <c r="P13" s="82">
        <v>39</v>
      </c>
      <c r="Q13" s="82"/>
      <c r="R13" s="82"/>
      <c r="S13" s="82">
        <v>40</v>
      </c>
      <c r="T13" s="82"/>
      <c r="U13" s="82"/>
      <c r="V13" s="82">
        <v>26</v>
      </c>
      <c r="W13" s="82"/>
      <c r="X13" s="82"/>
      <c r="Y13" s="82">
        <v>34</v>
      </c>
      <c r="Z13" s="82"/>
      <c r="AA13" s="82"/>
      <c r="AB13" s="82">
        <v>29</v>
      </c>
      <c r="AC13" s="82"/>
      <c r="AD13" s="82"/>
      <c r="AE13" s="82">
        <v>21</v>
      </c>
      <c r="AF13" s="82"/>
      <c r="AG13" s="83"/>
      <c r="AH13" s="14"/>
      <c r="AI13" s="63" t="s">
        <v>95</v>
      </c>
      <c r="AJ13" s="64"/>
      <c r="AK13" s="64"/>
      <c r="AL13" s="65"/>
      <c r="AM13" s="74" t="s">
        <v>96</v>
      </c>
      <c r="AN13" s="74"/>
      <c r="AO13" s="73"/>
      <c r="AP13" s="73"/>
      <c r="AQ13" s="48"/>
      <c r="AR13" s="48"/>
      <c r="AS13" s="48"/>
      <c r="AT13" s="48"/>
      <c r="AU13" s="14"/>
      <c r="AV13" s="63" t="s">
        <v>98</v>
      </c>
      <c r="AW13" s="64"/>
      <c r="AX13" s="64"/>
      <c r="AY13" s="65"/>
      <c r="AZ13" s="74" t="s">
        <v>96</v>
      </c>
      <c r="BA13" s="74"/>
      <c r="BB13" s="73"/>
      <c r="BC13" s="73"/>
      <c r="BD13" s="48"/>
      <c r="BE13" s="48"/>
      <c r="BF13" s="48"/>
      <c r="BG13" s="48"/>
      <c r="BH13" s="18"/>
      <c r="BI13" s="18"/>
      <c r="BJ13" s="15"/>
      <c r="BK13" s="15"/>
    </row>
    <row r="14" spans="1:63" ht="11.25" customHeight="1">
      <c r="A14" s="47" t="s">
        <v>67</v>
      </c>
      <c r="B14" s="48"/>
      <c r="C14" s="48"/>
      <c r="D14" s="48"/>
      <c r="E14" s="48"/>
      <c r="F14" s="48"/>
      <c r="G14" s="48"/>
      <c r="H14" s="48"/>
      <c r="I14" s="48"/>
      <c r="J14" s="41">
        <v>30</v>
      </c>
      <c r="K14" s="41"/>
      <c r="L14" s="41"/>
      <c r="M14" s="41">
        <v>20</v>
      </c>
      <c r="N14" s="41"/>
      <c r="O14" s="41"/>
      <c r="P14" s="41">
        <v>20</v>
      </c>
      <c r="Q14" s="41"/>
      <c r="R14" s="41"/>
      <c r="S14" s="41">
        <v>20</v>
      </c>
      <c r="T14" s="41"/>
      <c r="U14" s="41"/>
      <c r="V14" s="41">
        <v>20</v>
      </c>
      <c r="W14" s="41"/>
      <c r="X14" s="41"/>
      <c r="Y14" s="41">
        <v>15</v>
      </c>
      <c r="Z14" s="41"/>
      <c r="AA14" s="41"/>
      <c r="AB14" s="41">
        <v>15</v>
      </c>
      <c r="AC14" s="41"/>
      <c r="AD14" s="41"/>
      <c r="AE14" s="41">
        <v>25</v>
      </c>
      <c r="AF14" s="41"/>
      <c r="AG14" s="43"/>
      <c r="AH14" s="14"/>
      <c r="AI14" s="75" t="s">
        <v>97</v>
      </c>
      <c r="AJ14" s="75"/>
      <c r="AK14" s="75"/>
      <c r="AL14" s="72">
        <v>1</v>
      </c>
      <c r="AM14" s="72"/>
      <c r="AN14" s="72"/>
      <c r="AO14" s="72"/>
      <c r="AP14" s="48"/>
      <c r="AQ14" s="48"/>
      <c r="AR14" s="48"/>
      <c r="AS14" s="48"/>
      <c r="AT14" s="48"/>
      <c r="AU14" s="14"/>
      <c r="AV14" s="75" t="s">
        <v>97</v>
      </c>
      <c r="AW14" s="75"/>
      <c r="AX14" s="75"/>
      <c r="AY14" s="72">
        <f>M24</f>
        <v>16</v>
      </c>
      <c r="AZ14" s="72"/>
      <c r="BA14" s="72"/>
      <c r="BB14" s="72"/>
      <c r="BC14" s="48"/>
      <c r="BD14" s="48"/>
      <c r="BE14" s="48"/>
      <c r="BF14" s="48"/>
      <c r="BG14" s="48"/>
      <c r="BH14" s="18"/>
      <c r="BI14" s="18"/>
      <c r="BJ14" s="15"/>
      <c r="BK14" s="15"/>
    </row>
    <row r="15" spans="1:61" ht="11.25" customHeight="1" thickBot="1">
      <c r="A15" s="47" t="s">
        <v>66</v>
      </c>
      <c r="B15" s="48"/>
      <c r="C15" s="48"/>
      <c r="D15" s="48"/>
      <c r="E15" s="48"/>
      <c r="F15" s="48"/>
      <c r="G15" s="48"/>
      <c r="H15" s="48"/>
      <c r="I15" s="48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>
        <v>5</v>
      </c>
      <c r="Z15" s="41"/>
      <c r="AA15" s="41"/>
      <c r="AB15" s="41">
        <v>5</v>
      </c>
      <c r="AC15" s="41"/>
      <c r="AD15" s="41"/>
      <c r="AE15" s="41"/>
      <c r="AF15" s="41"/>
      <c r="AG15" s="43"/>
      <c r="AH15" s="9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2"/>
      <c r="BI15" s="12"/>
    </row>
    <row r="16" spans="1:61" ht="11.25" customHeight="1" thickBot="1">
      <c r="A16" s="44" t="s">
        <v>68</v>
      </c>
      <c r="B16" s="45"/>
      <c r="C16" s="45"/>
      <c r="D16" s="45"/>
      <c r="E16" s="45"/>
      <c r="F16" s="45"/>
      <c r="G16" s="45"/>
      <c r="H16" s="45"/>
      <c r="I16" s="45"/>
      <c r="J16" s="46">
        <v>5</v>
      </c>
      <c r="K16" s="46"/>
      <c r="L16" s="46"/>
      <c r="M16" s="46">
        <v>4</v>
      </c>
      <c r="N16" s="46"/>
      <c r="O16" s="46"/>
      <c r="P16" s="46">
        <v>4</v>
      </c>
      <c r="Q16" s="46"/>
      <c r="R16" s="46"/>
      <c r="S16" s="46">
        <v>4</v>
      </c>
      <c r="T16" s="46"/>
      <c r="U16" s="46"/>
      <c r="V16" s="46">
        <v>4</v>
      </c>
      <c r="W16" s="46"/>
      <c r="X16" s="46"/>
      <c r="Y16" s="46">
        <v>3</v>
      </c>
      <c r="Z16" s="46"/>
      <c r="AA16" s="46"/>
      <c r="AB16" s="46">
        <v>3</v>
      </c>
      <c r="AC16" s="46"/>
      <c r="AD16" s="46"/>
      <c r="AE16" s="46">
        <v>5</v>
      </c>
      <c r="AF16" s="46"/>
      <c r="AG16" s="81"/>
      <c r="AH16" s="2"/>
      <c r="AI16" s="89" t="s">
        <v>47</v>
      </c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12"/>
      <c r="BI16" s="12"/>
    </row>
    <row r="17" spans="1:61" ht="11.25" customHeight="1" thickBot="1">
      <c r="A17" s="101" t="s">
        <v>14</v>
      </c>
      <c r="B17" s="102"/>
      <c r="C17" s="102"/>
      <c r="D17" s="102"/>
      <c r="E17" s="102"/>
      <c r="F17" s="102"/>
      <c r="G17" s="102"/>
      <c r="H17" s="102"/>
      <c r="I17" s="102"/>
      <c r="J17" s="42">
        <v>72</v>
      </c>
      <c r="K17" s="42"/>
      <c r="L17" s="42"/>
      <c r="M17" s="42">
        <v>44</v>
      </c>
      <c r="N17" s="42"/>
      <c r="O17" s="42"/>
      <c r="P17" s="42">
        <v>59</v>
      </c>
      <c r="Q17" s="42"/>
      <c r="R17" s="42"/>
      <c r="S17" s="42">
        <v>60</v>
      </c>
      <c r="T17" s="42"/>
      <c r="U17" s="42"/>
      <c r="V17" s="42">
        <v>46</v>
      </c>
      <c r="W17" s="42"/>
      <c r="X17" s="42"/>
      <c r="Y17" s="42">
        <v>54</v>
      </c>
      <c r="Z17" s="42"/>
      <c r="AA17" s="42"/>
      <c r="AB17" s="42">
        <v>49</v>
      </c>
      <c r="AC17" s="42"/>
      <c r="AD17" s="42"/>
      <c r="AE17" s="42">
        <v>46</v>
      </c>
      <c r="AF17" s="42"/>
      <c r="AG17" s="69"/>
      <c r="AH17" s="2"/>
      <c r="AI17" s="108" t="s">
        <v>90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10"/>
      <c r="AT17" s="103" t="s">
        <v>48</v>
      </c>
      <c r="AU17" s="103"/>
      <c r="AV17" s="85" t="s">
        <v>50</v>
      </c>
      <c r="AW17" s="85"/>
      <c r="AX17" s="111" t="s">
        <v>51</v>
      </c>
      <c r="AY17" s="85"/>
      <c r="AZ17" s="112" t="s">
        <v>52</v>
      </c>
      <c r="BA17" s="85"/>
      <c r="BB17" s="103" t="s">
        <v>49</v>
      </c>
      <c r="BC17" s="103"/>
      <c r="BD17" s="103"/>
      <c r="BE17" s="103" t="s">
        <v>14</v>
      </c>
      <c r="BF17" s="103"/>
      <c r="BG17" s="104"/>
      <c r="BH17" s="12"/>
      <c r="BI17" s="12"/>
    </row>
    <row r="18" spans="1:61" ht="11.25" customHeight="1">
      <c r="A18" s="37" t="s">
        <v>70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  <c r="AH18" s="2"/>
      <c r="AI18" s="120" t="s">
        <v>25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2"/>
      <c r="AT18" s="123" t="s">
        <v>43</v>
      </c>
      <c r="AU18" s="124"/>
      <c r="AV18" s="118" t="s">
        <v>24</v>
      </c>
      <c r="AW18" s="119"/>
      <c r="AX18" s="118" t="s">
        <v>24</v>
      </c>
      <c r="AY18" s="119"/>
      <c r="AZ18" s="118" t="s">
        <v>24</v>
      </c>
      <c r="BA18" s="119"/>
      <c r="BB18" s="128"/>
      <c r="BC18" s="126"/>
      <c r="BD18" s="129"/>
      <c r="BE18" s="125">
        <v>0.3</v>
      </c>
      <c r="BF18" s="126"/>
      <c r="BG18" s="127"/>
      <c r="BH18" s="12"/>
      <c r="BI18" s="12"/>
    </row>
    <row r="19" spans="1:61" ht="11.25" customHeight="1">
      <c r="A19" s="40"/>
      <c r="B19" s="41"/>
      <c r="C19" s="41"/>
      <c r="D19" s="41"/>
      <c r="E19" s="41"/>
      <c r="F19" s="41"/>
      <c r="G19" s="41"/>
      <c r="H19" s="41"/>
      <c r="I19" s="41"/>
      <c r="J19" s="48" t="s">
        <v>56</v>
      </c>
      <c r="K19" s="48"/>
      <c r="L19" s="48"/>
      <c r="M19" s="48" t="s">
        <v>57</v>
      </c>
      <c r="N19" s="48"/>
      <c r="O19" s="48"/>
      <c r="P19" s="48" t="s">
        <v>58</v>
      </c>
      <c r="Q19" s="48"/>
      <c r="R19" s="48"/>
      <c r="S19" s="48" t="s">
        <v>59</v>
      </c>
      <c r="T19" s="48"/>
      <c r="U19" s="48"/>
      <c r="V19" s="48" t="s">
        <v>60</v>
      </c>
      <c r="W19" s="48"/>
      <c r="X19" s="48"/>
      <c r="Y19" s="48" t="s">
        <v>61</v>
      </c>
      <c r="Z19" s="48"/>
      <c r="AA19" s="48"/>
      <c r="AB19" s="48" t="s">
        <v>62</v>
      </c>
      <c r="AC19" s="48"/>
      <c r="AD19" s="48"/>
      <c r="AE19" s="48" t="s">
        <v>63</v>
      </c>
      <c r="AF19" s="48"/>
      <c r="AG19" s="68"/>
      <c r="AH19" s="2"/>
      <c r="AI19" s="120" t="s">
        <v>26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  <c r="AT19" s="123" t="s">
        <v>23</v>
      </c>
      <c r="AU19" s="124"/>
      <c r="AV19" s="118" t="s">
        <v>24</v>
      </c>
      <c r="AW19" s="119"/>
      <c r="AX19" s="118" t="s">
        <v>24</v>
      </c>
      <c r="AY19" s="119"/>
      <c r="AZ19" s="118" t="s">
        <v>24</v>
      </c>
      <c r="BA19" s="119"/>
      <c r="BB19" s="128"/>
      <c r="BC19" s="126"/>
      <c r="BD19" s="129"/>
      <c r="BE19" s="125">
        <v>0.23</v>
      </c>
      <c r="BF19" s="126"/>
      <c r="BG19" s="127"/>
      <c r="BH19" s="12"/>
      <c r="BI19" s="12"/>
    </row>
    <row r="20" spans="1:61" ht="11.25" customHeight="1">
      <c r="A20" s="84" t="s">
        <v>65</v>
      </c>
      <c r="B20" s="85"/>
      <c r="C20" s="85"/>
      <c r="D20" s="85"/>
      <c r="E20" s="85"/>
      <c r="F20" s="85"/>
      <c r="G20" s="85"/>
      <c r="H20" s="85"/>
      <c r="I20" s="85"/>
      <c r="J20" s="82">
        <v>1</v>
      </c>
      <c r="K20" s="82"/>
      <c r="L20" s="82"/>
      <c r="M20" s="82">
        <v>11</v>
      </c>
      <c r="N20" s="82"/>
      <c r="O20" s="82"/>
      <c r="P20" s="82"/>
      <c r="Q20" s="82"/>
      <c r="R20" s="82"/>
      <c r="S20" s="82"/>
      <c r="T20" s="82"/>
      <c r="U20" s="82"/>
      <c r="V20" s="82">
        <v>3</v>
      </c>
      <c r="W20" s="82"/>
      <c r="X20" s="82"/>
      <c r="Y20" s="82">
        <v>0</v>
      </c>
      <c r="Z20" s="82"/>
      <c r="AA20" s="82"/>
      <c r="AB20" s="82">
        <v>0</v>
      </c>
      <c r="AC20" s="82"/>
      <c r="AD20" s="82"/>
      <c r="AE20" s="82">
        <v>1</v>
      </c>
      <c r="AF20" s="82"/>
      <c r="AG20" s="83"/>
      <c r="AH20" s="2"/>
      <c r="AI20" s="120" t="s">
        <v>27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2"/>
      <c r="AT20" s="123" t="s">
        <v>23</v>
      </c>
      <c r="AU20" s="124"/>
      <c r="AV20" s="118" t="s">
        <v>24</v>
      </c>
      <c r="AW20" s="119"/>
      <c r="AX20" s="118" t="s">
        <v>24</v>
      </c>
      <c r="AY20" s="119"/>
      <c r="AZ20" s="118" t="s">
        <v>24</v>
      </c>
      <c r="BA20" s="119"/>
      <c r="BB20" s="128"/>
      <c r="BC20" s="126"/>
      <c r="BD20" s="129"/>
      <c r="BE20" s="125">
        <v>0.23</v>
      </c>
      <c r="BF20" s="126"/>
      <c r="BG20" s="127"/>
      <c r="BH20" s="12"/>
      <c r="BI20" s="12"/>
    </row>
    <row r="21" spans="1:61" ht="11.25" customHeight="1">
      <c r="A21" s="47" t="s">
        <v>67</v>
      </c>
      <c r="B21" s="48"/>
      <c r="C21" s="48"/>
      <c r="D21" s="48"/>
      <c r="E21" s="48"/>
      <c r="F21" s="48"/>
      <c r="G21" s="48"/>
      <c r="H21" s="48"/>
      <c r="I21" s="48"/>
      <c r="J21" s="41">
        <v>2</v>
      </c>
      <c r="K21" s="41"/>
      <c r="L21" s="41"/>
      <c r="M21" s="41">
        <v>7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3"/>
      <c r="AH21" s="2"/>
      <c r="AI21" s="120" t="s">
        <v>28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  <c r="AT21" s="123" t="s">
        <v>23</v>
      </c>
      <c r="AU21" s="124"/>
      <c r="AV21" s="118" t="s">
        <v>273</v>
      </c>
      <c r="AW21" s="119"/>
      <c r="AX21" s="118" t="s">
        <v>24</v>
      </c>
      <c r="AY21" s="119"/>
      <c r="AZ21" s="118" t="s">
        <v>24</v>
      </c>
      <c r="BA21" s="119"/>
      <c r="BB21" s="128"/>
      <c r="BC21" s="126"/>
      <c r="BD21" s="129"/>
      <c r="BE21" s="125">
        <v>0.46</v>
      </c>
      <c r="BF21" s="126"/>
      <c r="BG21" s="127"/>
      <c r="BH21" s="12"/>
      <c r="BI21" s="12"/>
    </row>
    <row r="22" spans="1:61" ht="11.25" customHeight="1">
      <c r="A22" s="47" t="s">
        <v>66</v>
      </c>
      <c r="B22" s="48"/>
      <c r="C22" s="48"/>
      <c r="D22" s="48"/>
      <c r="E22" s="48"/>
      <c r="F22" s="48"/>
      <c r="G22" s="48"/>
      <c r="H22" s="48"/>
      <c r="I22" s="4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3"/>
      <c r="AH22" s="2"/>
      <c r="AI22" s="120" t="s">
        <v>274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  <c r="AT22" s="123" t="s">
        <v>43</v>
      </c>
      <c r="AU22" s="124"/>
      <c r="AV22" s="118" t="s">
        <v>24</v>
      </c>
      <c r="AW22" s="119"/>
      <c r="AX22" s="118" t="s">
        <v>24</v>
      </c>
      <c r="AY22" s="119"/>
      <c r="AZ22" s="118" t="s">
        <v>24</v>
      </c>
      <c r="BA22" s="119"/>
      <c r="BB22" s="128"/>
      <c r="BC22" s="126"/>
      <c r="BD22" s="129"/>
      <c r="BE22" s="125">
        <v>0.3</v>
      </c>
      <c r="BF22" s="126"/>
      <c r="BG22" s="127"/>
      <c r="BH22" s="12"/>
      <c r="BI22" s="12"/>
    </row>
    <row r="23" spans="1:61" ht="11.25" customHeight="1" thickBot="1">
      <c r="A23" s="44" t="s">
        <v>68</v>
      </c>
      <c r="B23" s="45"/>
      <c r="C23" s="45"/>
      <c r="D23" s="45"/>
      <c r="E23" s="45"/>
      <c r="F23" s="45"/>
      <c r="G23" s="45"/>
      <c r="H23" s="45"/>
      <c r="I23" s="45"/>
      <c r="J23" s="46">
        <v>2</v>
      </c>
      <c r="K23" s="46"/>
      <c r="L23" s="46"/>
      <c r="M23" s="46">
        <v>5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81"/>
      <c r="AH23" s="2"/>
      <c r="AI23" s="120" t="s">
        <v>29</v>
      </c>
      <c r="AJ23" s="121"/>
      <c r="AK23" s="121"/>
      <c r="AL23" s="121"/>
      <c r="AM23" s="121"/>
      <c r="AN23" s="121"/>
      <c r="AO23" s="121"/>
      <c r="AP23" s="121"/>
      <c r="AQ23" s="121"/>
      <c r="AR23" s="121"/>
      <c r="AS23" s="122"/>
      <c r="AT23" s="123" t="s">
        <v>23</v>
      </c>
      <c r="AU23" s="124"/>
      <c r="AV23" s="118" t="s">
        <v>24</v>
      </c>
      <c r="AW23" s="119"/>
      <c r="AX23" s="118" t="s">
        <v>24</v>
      </c>
      <c r="AY23" s="119"/>
      <c r="AZ23" s="118" t="s">
        <v>24</v>
      </c>
      <c r="BA23" s="119"/>
      <c r="BB23" s="128"/>
      <c r="BC23" s="126"/>
      <c r="BD23" s="129"/>
      <c r="BE23" s="125">
        <v>0.23</v>
      </c>
      <c r="BF23" s="126"/>
      <c r="BG23" s="127"/>
      <c r="BH23" s="12"/>
      <c r="BI23" s="12"/>
    </row>
    <row r="24" spans="1:61" ht="11.25" customHeight="1" thickBot="1">
      <c r="A24" s="101" t="s">
        <v>14</v>
      </c>
      <c r="B24" s="102"/>
      <c r="C24" s="102"/>
      <c r="D24" s="102"/>
      <c r="E24" s="102"/>
      <c r="F24" s="102"/>
      <c r="G24" s="102"/>
      <c r="H24" s="102"/>
      <c r="I24" s="102"/>
      <c r="J24" s="42">
        <v>3</v>
      </c>
      <c r="K24" s="42"/>
      <c r="L24" s="42"/>
      <c r="M24" s="42">
        <v>16</v>
      </c>
      <c r="N24" s="42"/>
      <c r="O24" s="42"/>
      <c r="P24" s="42">
        <v>5</v>
      </c>
      <c r="Q24" s="42"/>
      <c r="R24" s="42"/>
      <c r="S24" s="42">
        <v>6</v>
      </c>
      <c r="T24" s="42"/>
      <c r="U24" s="42"/>
      <c r="V24" s="42">
        <v>3</v>
      </c>
      <c r="W24" s="42"/>
      <c r="X24" s="42"/>
      <c r="Y24" s="42">
        <v>0</v>
      </c>
      <c r="Z24" s="42"/>
      <c r="AA24" s="42"/>
      <c r="AB24" s="42">
        <v>0</v>
      </c>
      <c r="AC24" s="42"/>
      <c r="AD24" s="42"/>
      <c r="AE24" s="42">
        <v>1</v>
      </c>
      <c r="AF24" s="42"/>
      <c r="AG24" s="69"/>
      <c r="AH24" s="2"/>
      <c r="AI24" s="120" t="s">
        <v>281</v>
      </c>
      <c r="AJ24" s="121"/>
      <c r="AK24" s="121"/>
      <c r="AL24" s="121"/>
      <c r="AM24" s="121"/>
      <c r="AN24" s="121"/>
      <c r="AO24" s="121"/>
      <c r="AP24" s="121"/>
      <c r="AQ24" s="121"/>
      <c r="AR24" s="121"/>
      <c r="AS24" s="122"/>
      <c r="AT24" s="123" t="s">
        <v>44</v>
      </c>
      <c r="AU24" s="124"/>
      <c r="AV24" s="118" t="s">
        <v>24</v>
      </c>
      <c r="AW24" s="119"/>
      <c r="AX24" s="118" t="s">
        <v>24</v>
      </c>
      <c r="AY24" s="119"/>
      <c r="AZ24" s="118" t="s">
        <v>24</v>
      </c>
      <c r="BA24" s="119"/>
      <c r="BB24" s="128"/>
      <c r="BC24" s="126"/>
      <c r="BD24" s="129"/>
      <c r="BE24" s="125">
        <v>0.23</v>
      </c>
      <c r="BF24" s="126"/>
      <c r="BG24" s="127"/>
      <c r="BH24" s="12"/>
      <c r="BI24" s="12"/>
    </row>
    <row r="25" spans="34:61" ht="11.25" customHeight="1" thickBot="1">
      <c r="AH25" s="2"/>
      <c r="AI25" s="120" t="s">
        <v>30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2"/>
      <c r="AT25" s="123" t="s">
        <v>44</v>
      </c>
      <c r="AU25" s="124"/>
      <c r="AV25" s="118" t="s">
        <v>24</v>
      </c>
      <c r="AW25" s="119"/>
      <c r="AX25" s="118" t="s">
        <v>24</v>
      </c>
      <c r="AY25" s="119"/>
      <c r="AZ25" s="118" t="s">
        <v>24</v>
      </c>
      <c r="BA25" s="119"/>
      <c r="BB25" s="128"/>
      <c r="BC25" s="126"/>
      <c r="BD25" s="129"/>
      <c r="BE25" s="125">
        <v>0.23</v>
      </c>
      <c r="BF25" s="126"/>
      <c r="BG25" s="127"/>
      <c r="BH25" s="12"/>
      <c r="BI25" s="12"/>
    </row>
    <row r="26" spans="1:61" ht="11.25" customHeight="1">
      <c r="A26" s="37" t="s">
        <v>71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  <c r="AH26" s="2"/>
      <c r="AI26" s="120" t="s">
        <v>31</v>
      </c>
      <c r="AJ26" s="121"/>
      <c r="AK26" s="121"/>
      <c r="AL26" s="121"/>
      <c r="AM26" s="121"/>
      <c r="AN26" s="121"/>
      <c r="AO26" s="121"/>
      <c r="AP26" s="121"/>
      <c r="AQ26" s="121"/>
      <c r="AR26" s="121"/>
      <c r="AS26" s="122"/>
      <c r="AT26" s="123" t="s">
        <v>44</v>
      </c>
      <c r="AU26" s="124"/>
      <c r="AV26" s="118" t="s">
        <v>24</v>
      </c>
      <c r="AW26" s="119"/>
      <c r="AX26" s="118" t="s">
        <v>24</v>
      </c>
      <c r="AY26" s="119"/>
      <c r="AZ26" s="118" t="s">
        <v>24</v>
      </c>
      <c r="BA26" s="119"/>
      <c r="BB26" s="128"/>
      <c r="BC26" s="126"/>
      <c r="BD26" s="129"/>
      <c r="BE26" s="125">
        <v>0.23</v>
      </c>
      <c r="BF26" s="126"/>
      <c r="BG26" s="127"/>
      <c r="BH26" s="12"/>
      <c r="BI26" s="12"/>
    </row>
    <row r="27" spans="1:61" ht="11.25" customHeight="1">
      <c r="A27" s="66" t="s">
        <v>255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 t="s">
        <v>269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68"/>
      <c r="AH27" s="2"/>
      <c r="AI27" s="120" t="s">
        <v>32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2"/>
      <c r="AT27" s="123" t="s">
        <v>43</v>
      </c>
      <c r="AU27" s="124"/>
      <c r="AV27" s="118" t="s">
        <v>24</v>
      </c>
      <c r="AW27" s="119"/>
      <c r="AX27" s="118" t="s">
        <v>24</v>
      </c>
      <c r="AY27" s="119"/>
      <c r="AZ27" s="118" t="s">
        <v>24</v>
      </c>
      <c r="BA27" s="119"/>
      <c r="BB27" s="128"/>
      <c r="BC27" s="126"/>
      <c r="BD27" s="129"/>
      <c r="BE27" s="125">
        <v>0.3</v>
      </c>
      <c r="BF27" s="126"/>
      <c r="BG27" s="127"/>
      <c r="BH27" s="12"/>
      <c r="BI27" s="12"/>
    </row>
    <row r="28" spans="1:61" ht="11.25" customHeight="1">
      <c r="A28" s="66" t="s">
        <v>256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 t="s">
        <v>270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68"/>
      <c r="AH28" s="2"/>
      <c r="AI28" s="120" t="s">
        <v>33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2"/>
      <c r="AT28" s="123" t="s">
        <v>45</v>
      </c>
      <c r="AU28" s="124"/>
      <c r="AV28" s="118" t="s">
        <v>24</v>
      </c>
      <c r="AW28" s="119"/>
      <c r="AX28" s="118" t="s">
        <v>24</v>
      </c>
      <c r="AY28" s="119"/>
      <c r="AZ28" s="118" t="s">
        <v>24</v>
      </c>
      <c r="BA28" s="119"/>
      <c r="BB28" s="128"/>
      <c r="BC28" s="126"/>
      <c r="BD28" s="129"/>
      <c r="BE28" s="125">
        <v>0.27</v>
      </c>
      <c r="BF28" s="126"/>
      <c r="BG28" s="127"/>
      <c r="BH28" s="12"/>
      <c r="BI28" s="12"/>
    </row>
    <row r="29" spans="1:61" ht="11.25" customHeight="1">
      <c r="A29" s="66" t="s">
        <v>257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 t="s">
        <v>271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68"/>
      <c r="AH29" s="2"/>
      <c r="AI29" s="120" t="s">
        <v>34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2"/>
      <c r="AT29" s="123" t="s">
        <v>45</v>
      </c>
      <c r="AU29" s="124"/>
      <c r="AV29" s="118" t="s">
        <v>273</v>
      </c>
      <c r="AW29" s="119"/>
      <c r="AX29" s="118" t="s">
        <v>24</v>
      </c>
      <c r="AY29" s="119"/>
      <c r="AZ29" s="118" t="s">
        <v>24</v>
      </c>
      <c r="BA29" s="119"/>
      <c r="BB29" s="128"/>
      <c r="BC29" s="126"/>
      <c r="BD29" s="129"/>
      <c r="BE29" s="125">
        <v>0.54</v>
      </c>
      <c r="BF29" s="126"/>
      <c r="BG29" s="127"/>
      <c r="BH29" s="12"/>
      <c r="BI29" s="12"/>
    </row>
    <row r="30" spans="1:61" ht="11.25" customHeight="1">
      <c r="A30" s="66" t="s">
        <v>258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 t="s">
        <v>272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68"/>
      <c r="AH30" s="2"/>
      <c r="AI30" s="120" t="s">
        <v>35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2"/>
      <c r="AT30" s="123" t="s">
        <v>43</v>
      </c>
      <c r="AU30" s="124"/>
      <c r="AV30" s="118" t="s">
        <v>273</v>
      </c>
      <c r="AW30" s="119"/>
      <c r="AX30" s="118" t="s">
        <v>273</v>
      </c>
      <c r="AY30" s="119"/>
      <c r="AZ30" s="118" t="s">
        <v>24</v>
      </c>
      <c r="BA30" s="119"/>
      <c r="BB30" s="128">
        <v>10</v>
      </c>
      <c r="BC30" s="126"/>
      <c r="BD30" s="129"/>
      <c r="BE30" s="125">
        <v>0.79</v>
      </c>
      <c r="BF30" s="126"/>
      <c r="BG30" s="127"/>
      <c r="BH30" s="12"/>
      <c r="BI30" s="12"/>
    </row>
    <row r="31" spans="1:61" ht="11.25" customHeight="1">
      <c r="A31" s="66" t="s">
        <v>259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68"/>
      <c r="AH31" s="2"/>
      <c r="AI31" s="120" t="s">
        <v>36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2"/>
      <c r="AT31" s="123" t="s">
        <v>45</v>
      </c>
      <c r="AU31" s="124"/>
      <c r="AV31" s="118" t="s">
        <v>24</v>
      </c>
      <c r="AW31" s="119"/>
      <c r="AX31" s="118" t="s">
        <v>24</v>
      </c>
      <c r="AY31" s="119"/>
      <c r="AZ31" s="118" t="s">
        <v>24</v>
      </c>
      <c r="BA31" s="119"/>
      <c r="BB31" s="128"/>
      <c r="BC31" s="126"/>
      <c r="BD31" s="129"/>
      <c r="BE31" s="125">
        <v>0.27</v>
      </c>
      <c r="BF31" s="126"/>
      <c r="BG31" s="127"/>
      <c r="BH31" s="12"/>
      <c r="BI31" s="12"/>
    </row>
    <row r="32" spans="1:61" ht="11.25" customHeight="1">
      <c r="A32" s="66" t="s">
        <v>260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68"/>
      <c r="AH32" s="2"/>
      <c r="AI32" s="120" t="s">
        <v>37</v>
      </c>
      <c r="AJ32" s="121"/>
      <c r="AK32" s="121"/>
      <c r="AL32" s="121"/>
      <c r="AM32" s="121"/>
      <c r="AN32" s="121"/>
      <c r="AO32" s="121"/>
      <c r="AP32" s="121"/>
      <c r="AQ32" s="121"/>
      <c r="AR32" s="121"/>
      <c r="AS32" s="122"/>
      <c r="AT32" s="123" t="s">
        <v>23</v>
      </c>
      <c r="AU32" s="124"/>
      <c r="AV32" s="118" t="s">
        <v>24</v>
      </c>
      <c r="AW32" s="119"/>
      <c r="AX32" s="118" t="s">
        <v>24</v>
      </c>
      <c r="AY32" s="119"/>
      <c r="AZ32" s="118" t="s">
        <v>24</v>
      </c>
      <c r="BA32" s="119"/>
      <c r="BB32" s="128"/>
      <c r="BC32" s="126"/>
      <c r="BD32" s="129"/>
      <c r="BE32" s="125">
        <v>0.23</v>
      </c>
      <c r="BF32" s="126"/>
      <c r="BG32" s="127"/>
      <c r="BH32" s="12"/>
      <c r="BI32" s="12"/>
    </row>
    <row r="33" spans="1:61" ht="11.25" customHeight="1">
      <c r="A33" s="66" t="s">
        <v>261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68"/>
      <c r="AH33" s="2"/>
      <c r="AI33" s="120" t="s">
        <v>38</v>
      </c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  <c r="AT33" s="123" t="s">
        <v>43</v>
      </c>
      <c r="AU33" s="124"/>
      <c r="AV33" s="118" t="s">
        <v>24</v>
      </c>
      <c r="AW33" s="119"/>
      <c r="AX33" s="118" t="s">
        <v>24</v>
      </c>
      <c r="AY33" s="119"/>
      <c r="AZ33" s="118" t="s">
        <v>24</v>
      </c>
      <c r="BA33" s="119"/>
      <c r="BB33" s="128"/>
      <c r="BC33" s="126"/>
      <c r="BD33" s="129"/>
      <c r="BE33" s="125">
        <v>0.3</v>
      </c>
      <c r="BF33" s="126"/>
      <c r="BG33" s="127"/>
      <c r="BH33" s="12"/>
      <c r="BI33" s="12"/>
    </row>
    <row r="34" spans="1:61" ht="11.25" customHeight="1">
      <c r="A34" s="66" t="s">
        <v>262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68"/>
      <c r="AH34" s="2"/>
      <c r="AI34" s="120" t="s">
        <v>39</v>
      </c>
      <c r="AJ34" s="121"/>
      <c r="AK34" s="121"/>
      <c r="AL34" s="121"/>
      <c r="AM34" s="121"/>
      <c r="AN34" s="121"/>
      <c r="AO34" s="121"/>
      <c r="AP34" s="121"/>
      <c r="AQ34" s="121"/>
      <c r="AR34" s="121"/>
      <c r="AS34" s="122"/>
      <c r="AT34" s="123" t="s">
        <v>45</v>
      </c>
      <c r="AU34" s="124"/>
      <c r="AV34" s="118" t="s">
        <v>273</v>
      </c>
      <c r="AW34" s="119"/>
      <c r="AX34" s="118" t="s">
        <v>273</v>
      </c>
      <c r="AY34" s="119"/>
      <c r="AZ34" s="118" t="s">
        <v>24</v>
      </c>
      <c r="BA34" s="119"/>
      <c r="BB34" s="128"/>
      <c r="BC34" s="126"/>
      <c r="BD34" s="129"/>
      <c r="BE34" s="125">
        <v>0.64</v>
      </c>
      <c r="BF34" s="126"/>
      <c r="BG34" s="127"/>
      <c r="BH34" s="12"/>
      <c r="BI34" s="12"/>
    </row>
    <row r="35" spans="1:61" ht="11.25" customHeight="1">
      <c r="A35" s="66" t="s">
        <v>263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68"/>
      <c r="AH35" s="2"/>
      <c r="AI35" s="120" t="s">
        <v>40</v>
      </c>
      <c r="AJ35" s="121"/>
      <c r="AK35" s="121"/>
      <c r="AL35" s="121"/>
      <c r="AM35" s="121"/>
      <c r="AN35" s="121"/>
      <c r="AO35" s="121"/>
      <c r="AP35" s="121"/>
      <c r="AQ35" s="121"/>
      <c r="AR35" s="121"/>
      <c r="AS35" s="122"/>
      <c r="AT35" s="123" t="s">
        <v>46</v>
      </c>
      <c r="AU35" s="124"/>
      <c r="AV35" s="118" t="s">
        <v>24</v>
      </c>
      <c r="AW35" s="119"/>
      <c r="AX35" s="118" t="s">
        <v>24</v>
      </c>
      <c r="AY35" s="119"/>
      <c r="AZ35" s="118" t="s">
        <v>24</v>
      </c>
      <c r="BA35" s="119"/>
      <c r="BB35" s="128"/>
      <c r="BC35" s="126"/>
      <c r="BD35" s="129"/>
      <c r="BE35" s="125">
        <v>0.3</v>
      </c>
      <c r="BF35" s="126"/>
      <c r="BG35" s="127"/>
      <c r="BH35" s="12"/>
      <c r="BI35" s="12"/>
    </row>
    <row r="36" spans="1:61" ht="11.25" customHeight="1">
      <c r="A36" s="66" t="s">
        <v>264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68"/>
      <c r="AH36" s="2"/>
      <c r="AI36" s="120" t="s">
        <v>41</v>
      </c>
      <c r="AJ36" s="121"/>
      <c r="AK36" s="121"/>
      <c r="AL36" s="121"/>
      <c r="AM36" s="121"/>
      <c r="AN36" s="121"/>
      <c r="AO36" s="121"/>
      <c r="AP36" s="121"/>
      <c r="AQ36" s="121"/>
      <c r="AR36" s="121"/>
      <c r="AS36" s="122"/>
      <c r="AT36" s="123" t="s">
        <v>45</v>
      </c>
      <c r="AU36" s="124"/>
      <c r="AV36" s="118" t="s">
        <v>24</v>
      </c>
      <c r="AW36" s="119"/>
      <c r="AX36" s="118" t="s">
        <v>24</v>
      </c>
      <c r="AY36" s="119"/>
      <c r="AZ36" s="118" t="s">
        <v>24</v>
      </c>
      <c r="BA36" s="119"/>
      <c r="BB36" s="128"/>
      <c r="BC36" s="126"/>
      <c r="BD36" s="129"/>
      <c r="BE36" s="125">
        <v>0.27</v>
      </c>
      <c r="BF36" s="126"/>
      <c r="BG36" s="127"/>
      <c r="BH36" s="12"/>
      <c r="BI36" s="12"/>
    </row>
    <row r="37" spans="1:61" ht="11.25" customHeight="1">
      <c r="A37" s="66" t="s">
        <v>265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68"/>
      <c r="AH37" s="2"/>
      <c r="AI37" s="120" t="s">
        <v>42</v>
      </c>
      <c r="AJ37" s="121"/>
      <c r="AK37" s="121"/>
      <c r="AL37" s="121"/>
      <c r="AM37" s="121"/>
      <c r="AN37" s="121"/>
      <c r="AO37" s="121"/>
      <c r="AP37" s="121"/>
      <c r="AQ37" s="121"/>
      <c r="AR37" s="121"/>
      <c r="AS37" s="122"/>
      <c r="AT37" s="123" t="s">
        <v>45</v>
      </c>
      <c r="AU37" s="124"/>
      <c r="AV37" s="118" t="s">
        <v>24</v>
      </c>
      <c r="AW37" s="119"/>
      <c r="AX37" s="118" t="s">
        <v>24</v>
      </c>
      <c r="AY37" s="119"/>
      <c r="AZ37" s="118" t="s">
        <v>24</v>
      </c>
      <c r="BA37" s="119"/>
      <c r="BB37" s="128"/>
      <c r="BC37" s="126"/>
      <c r="BD37" s="129"/>
      <c r="BE37" s="125">
        <v>0.27</v>
      </c>
      <c r="BF37" s="126"/>
      <c r="BG37" s="127"/>
      <c r="BH37" s="12"/>
      <c r="BI37" s="12"/>
    </row>
    <row r="38" spans="1:61" ht="11.25" customHeight="1">
      <c r="A38" s="66" t="s">
        <v>266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68"/>
      <c r="AH38" s="2"/>
      <c r="AI38" s="23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2"/>
      <c r="BH38" s="12"/>
      <c r="BI38" s="12"/>
    </row>
    <row r="39" spans="1:61" ht="11.25" customHeight="1">
      <c r="A39" s="66" t="s">
        <v>267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68"/>
      <c r="AH39" s="2"/>
      <c r="AI39" s="130" t="s">
        <v>47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2"/>
      <c r="BH39" s="12"/>
      <c r="BI39" s="12"/>
    </row>
    <row r="40" spans="1:61" ht="11.25" customHeight="1" thickBot="1">
      <c r="A40" s="206" t="s">
        <v>268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9"/>
      <c r="AH40" s="2"/>
      <c r="AI40" s="108" t="s">
        <v>91</v>
      </c>
      <c r="AJ40" s="109"/>
      <c r="AK40" s="109"/>
      <c r="AL40" s="109"/>
      <c r="AM40" s="109"/>
      <c r="AN40" s="109"/>
      <c r="AO40" s="109"/>
      <c r="AP40" s="109"/>
      <c r="AQ40" s="109"/>
      <c r="AR40" s="109"/>
      <c r="AS40" s="110"/>
      <c r="AT40" s="103" t="s">
        <v>48</v>
      </c>
      <c r="AU40" s="103"/>
      <c r="AV40" s="85" t="s">
        <v>50</v>
      </c>
      <c r="AW40" s="85"/>
      <c r="AX40" s="111" t="s">
        <v>51</v>
      </c>
      <c r="AY40" s="85"/>
      <c r="AZ40" s="112" t="s">
        <v>52</v>
      </c>
      <c r="BA40" s="85"/>
      <c r="BB40" s="103" t="s">
        <v>49</v>
      </c>
      <c r="BC40" s="103"/>
      <c r="BD40" s="103"/>
      <c r="BE40" s="103" t="s">
        <v>14</v>
      </c>
      <c r="BF40" s="103"/>
      <c r="BG40" s="104"/>
      <c r="BH40" s="12"/>
      <c r="BI40" s="12"/>
    </row>
    <row r="41" spans="1:61" ht="11.25" customHeight="1" thickBo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13" t="s">
        <v>275</v>
      </c>
      <c r="AJ41" s="114"/>
      <c r="AK41" s="114"/>
      <c r="AL41" s="114"/>
      <c r="AM41" s="114"/>
      <c r="AN41" s="114"/>
      <c r="AO41" s="114"/>
      <c r="AP41" s="114"/>
      <c r="AQ41" s="114"/>
      <c r="AR41" s="114"/>
      <c r="AS41" s="115"/>
      <c r="AT41" s="105"/>
      <c r="AU41" s="105"/>
      <c r="AV41" s="116"/>
      <c r="AW41" s="41"/>
      <c r="AX41" s="116"/>
      <c r="AY41" s="41"/>
      <c r="AZ41" s="116"/>
      <c r="BA41" s="41"/>
      <c r="BB41" s="105"/>
      <c r="BC41" s="105"/>
      <c r="BD41" s="105"/>
      <c r="BE41" s="106"/>
      <c r="BF41" s="106"/>
      <c r="BG41" s="107"/>
      <c r="BH41" s="12"/>
      <c r="BI41" s="12"/>
    </row>
    <row r="42" spans="1:61" ht="11.25" customHeight="1">
      <c r="A42" s="89" t="s">
        <v>13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 t="s">
        <v>11</v>
      </c>
      <c r="N42" s="90"/>
      <c r="O42" s="90"/>
      <c r="P42" s="90" t="s">
        <v>8</v>
      </c>
      <c r="Q42" s="90"/>
      <c r="R42" s="90"/>
      <c r="S42" s="90" t="s">
        <v>7</v>
      </c>
      <c r="T42" s="90"/>
      <c r="U42" s="90"/>
      <c r="V42" s="90" t="s">
        <v>12</v>
      </c>
      <c r="W42" s="90"/>
      <c r="X42" s="90"/>
      <c r="Y42" s="90" t="s">
        <v>10</v>
      </c>
      <c r="Z42" s="90"/>
      <c r="AA42" s="90"/>
      <c r="AB42" s="90" t="s">
        <v>9</v>
      </c>
      <c r="AC42" s="90"/>
      <c r="AD42" s="90"/>
      <c r="AE42" s="149" t="s">
        <v>3</v>
      </c>
      <c r="AF42" s="149"/>
      <c r="AG42" s="150"/>
      <c r="AH42" s="2"/>
      <c r="AI42" s="133" t="s">
        <v>277</v>
      </c>
      <c r="AJ42" s="134"/>
      <c r="AK42" s="134"/>
      <c r="AL42" s="134"/>
      <c r="AM42" s="134"/>
      <c r="AN42" s="134"/>
      <c r="AO42" s="134"/>
      <c r="AP42" s="134"/>
      <c r="AQ42" s="134"/>
      <c r="AR42" s="134"/>
      <c r="AS42" s="135"/>
      <c r="AT42" s="105" t="s">
        <v>45</v>
      </c>
      <c r="AU42" s="105"/>
      <c r="AV42" s="116" t="s">
        <v>273</v>
      </c>
      <c r="AW42" s="41"/>
      <c r="AX42" s="116" t="s">
        <v>24</v>
      </c>
      <c r="AY42" s="41"/>
      <c r="AZ42" s="116" t="s">
        <v>24</v>
      </c>
      <c r="BA42" s="41"/>
      <c r="BB42" s="105"/>
      <c r="BC42" s="105"/>
      <c r="BD42" s="105"/>
      <c r="BE42" s="117">
        <v>0.54</v>
      </c>
      <c r="BF42" s="106"/>
      <c r="BG42" s="107"/>
      <c r="BH42" s="12"/>
      <c r="BI42" s="12"/>
    </row>
    <row r="43" spans="1:61" ht="11.25" customHeight="1" thickBot="1">
      <c r="A43" s="139" t="s">
        <v>22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  <c r="M43" s="142" t="s">
        <v>16</v>
      </c>
      <c r="N43" s="143"/>
      <c r="O43" s="144"/>
      <c r="P43" s="145" t="s">
        <v>17</v>
      </c>
      <c r="Q43" s="143"/>
      <c r="R43" s="144"/>
      <c r="S43" s="145" t="s">
        <v>18</v>
      </c>
      <c r="T43" s="143"/>
      <c r="U43" s="144"/>
      <c r="V43" s="145" t="s">
        <v>19</v>
      </c>
      <c r="W43" s="143"/>
      <c r="X43" s="144"/>
      <c r="Y43" s="145" t="s">
        <v>20</v>
      </c>
      <c r="Z43" s="143"/>
      <c r="AA43" s="144"/>
      <c r="AB43" s="145" t="s">
        <v>21</v>
      </c>
      <c r="AC43" s="143"/>
      <c r="AD43" s="144"/>
      <c r="AE43" s="146"/>
      <c r="AF43" s="147"/>
      <c r="AG43" s="148"/>
      <c r="AH43" s="2"/>
      <c r="AI43" s="133" t="s">
        <v>278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5"/>
      <c r="AT43" s="105" t="s">
        <v>45</v>
      </c>
      <c r="AU43" s="105"/>
      <c r="AV43" s="116" t="s">
        <v>273</v>
      </c>
      <c r="AW43" s="41"/>
      <c r="AX43" s="116" t="s">
        <v>24</v>
      </c>
      <c r="AY43" s="41"/>
      <c r="AZ43" s="116" t="s">
        <v>24</v>
      </c>
      <c r="BA43" s="41"/>
      <c r="BB43" s="105"/>
      <c r="BC43" s="105"/>
      <c r="BD43" s="105"/>
      <c r="BE43" s="117">
        <v>0.54</v>
      </c>
      <c r="BF43" s="106"/>
      <c r="BG43" s="107"/>
      <c r="BH43" s="12"/>
      <c r="BI43" s="12"/>
    </row>
    <row r="44" spans="1:61" ht="11.25" customHeight="1">
      <c r="A44" s="151" t="s">
        <v>301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136">
        <v>3</v>
      </c>
      <c r="N44" s="137"/>
      <c r="O44" s="138"/>
      <c r="P44" s="136">
        <v>3</v>
      </c>
      <c r="Q44" s="137"/>
      <c r="R44" s="138"/>
      <c r="S44" s="136">
        <v>3</v>
      </c>
      <c r="T44" s="137"/>
      <c r="U44" s="138"/>
      <c r="V44" s="136">
        <v>3</v>
      </c>
      <c r="W44" s="137"/>
      <c r="X44" s="138"/>
      <c r="Y44" s="136">
        <v>3</v>
      </c>
      <c r="Z44" s="137"/>
      <c r="AA44" s="138"/>
      <c r="AB44" s="136">
        <v>3</v>
      </c>
      <c r="AC44" s="137"/>
      <c r="AD44" s="138"/>
      <c r="AE44" s="159">
        <v>210</v>
      </c>
      <c r="AF44" s="160"/>
      <c r="AG44" s="161"/>
      <c r="AH44" s="2"/>
      <c r="AI44" s="113" t="s">
        <v>279</v>
      </c>
      <c r="AJ44" s="114"/>
      <c r="AK44" s="114"/>
      <c r="AL44" s="114"/>
      <c r="AM44" s="114"/>
      <c r="AN44" s="114"/>
      <c r="AO44" s="114"/>
      <c r="AP44" s="114"/>
      <c r="AQ44" s="114"/>
      <c r="AR44" s="114"/>
      <c r="AS44" s="115"/>
      <c r="AT44" s="105" t="s">
        <v>45</v>
      </c>
      <c r="AU44" s="105"/>
      <c r="AV44" s="116" t="s">
        <v>273</v>
      </c>
      <c r="AW44" s="41"/>
      <c r="AX44" s="116" t="s">
        <v>24</v>
      </c>
      <c r="AY44" s="41"/>
      <c r="AZ44" s="116" t="s">
        <v>24</v>
      </c>
      <c r="BA44" s="41"/>
      <c r="BB44" s="105">
        <v>10</v>
      </c>
      <c r="BC44" s="105"/>
      <c r="BD44" s="105"/>
      <c r="BE44" s="117">
        <v>0.64</v>
      </c>
      <c r="BF44" s="106"/>
      <c r="BG44" s="107"/>
      <c r="BH44" s="12"/>
      <c r="BI44" s="12"/>
    </row>
    <row r="45" spans="1:61" ht="11.25" customHeight="1">
      <c r="A45" s="156" t="s">
        <v>302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36"/>
      <c r="N45" s="137"/>
      <c r="O45" s="138"/>
      <c r="P45" s="136">
        <v>1</v>
      </c>
      <c r="Q45" s="137"/>
      <c r="R45" s="138"/>
      <c r="S45" s="136">
        <v>1</v>
      </c>
      <c r="T45" s="137"/>
      <c r="U45" s="138"/>
      <c r="V45" s="136">
        <v>1</v>
      </c>
      <c r="W45" s="137"/>
      <c r="X45" s="138"/>
      <c r="Y45" s="136"/>
      <c r="Z45" s="137"/>
      <c r="AA45" s="138"/>
      <c r="AB45" s="136"/>
      <c r="AC45" s="137"/>
      <c r="AD45" s="138"/>
      <c r="AE45" s="168">
        <v>50</v>
      </c>
      <c r="AF45" s="169"/>
      <c r="AG45" s="170"/>
      <c r="AH45" s="2"/>
      <c r="AI45" s="113" t="s">
        <v>280</v>
      </c>
      <c r="AJ45" s="114"/>
      <c r="AK45" s="114"/>
      <c r="AL45" s="114"/>
      <c r="AM45" s="114"/>
      <c r="AN45" s="114"/>
      <c r="AO45" s="114"/>
      <c r="AP45" s="114"/>
      <c r="AQ45" s="114"/>
      <c r="AR45" s="114"/>
      <c r="AS45" s="115"/>
      <c r="AT45" s="105" t="s">
        <v>45</v>
      </c>
      <c r="AU45" s="105"/>
      <c r="AV45" s="116" t="s">
        <v>273</v>
      </c>
      <c r="AW45" s="41"/>
      <c r="AX45" s="116" t="s">
        <v>24</v>
      </c>
      <c r="AY45" s="41"/>
      <c r="AZ45" s="116" t="s">
        <v>24</v>
      </c>
      <c r="BA45" s="41"/>
      <c r="BB45" s="105">
        <v>10</v>
      </c>
      <c r="BC45" s="105"/>
      <c r="BD45" s="105"/>
      <c r="BE45" s="117">
        <v>0.64</v>
      </c>
      <c r="BF45" s="106"/>
      <c r="BG45" s="107"/>
      <c r="BH45" s="12"/>
      <c r="BI45" s="12"/>
    </row>
    <row r="46" spans="1:61" ht="11.2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154"/>
      <c r="AF46" s="154"/>
      <c r="AG46" s="155"/>
      <c r="AH46" s="2"/>
      <c r="AI46" s="113" t="s">
        <v>282</v>
      </c>
      <c r="AJ46" s="114"/>
      <c r="AK46" s="114"/>
      <c r="AL46" s="114"/>
      <c r="AM46" s="114"/>
      <c r="AN46" s="114"/>
      <c r="AO46" s="114"/>
      <c r="AP46" s="114"/>
      <c r="AQ46" s="114"/>
      <c r="AR46" s="114"/>
      <c r="AS46" s="115"/>
      <c r="AT46" s="105" t="s">
        <v>44</v>
      </c>
      <c r="AU46" s="105"/>
      <c r="AV46" s="116" t="s">
        <v>273</v>
      </c>
      <c r="AW46" s="41"/>
      <c r="AX46" s="116" t="s">
        <v>273</v>
      </c>
      <c r="AY46" s="41"/>
      <c r="AZ46" s="116" t="s">
        <v>24</v>
      </c>
      <c r="BA46" s="41"/>
      <c r="BB46" s="105"/>
      <c r="BC46" s="105"/>
      <c r="BD46" s="105"/>
      <c r="BE46" s="117">
        <v>0.56</v>
      </c>
      <c r="BF46" s="106"/>
      <c r="BG46" s="107"/>
      <c r="BH46" s="12"/>
      <c r="BI46" s="12"/>
    </row>
    <row r="47" spans="1:61" ht="11.25" customHeight="1" thickBo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171"/>
      <c r="AF47" s="171"/>
      <c r="AG47" s="172"/>
      <c r="AH47" s="2"/>
      <c r="AI47" s="113" t="s">
        <v>283</v>
      </c>
      <c r="AJ47" s="114"/>
      <c r="AK47" s="114"/>
      <c r="AL47" s="114"/>
      <c r="AM47" s="114"/>
      <c r="AN47" s="114"/>
      <c r="AO47" s="114"/>
      <c r="AP47" s="114"/>
      <c r="AQ47" s="114"/>
      <c r="AR47" s="114"/>
      <c r="AS47" s="115"/>
      <c r="AT47" s="105"/>
      <c r="AU47" s="105"/>
      <c r="AV47" s="116"/>
      <c r="AW47" s="41"/>
      <c r="AX47" s="116"/>
      <c r="AY47" s="41"/>
      <c r="AZ47" s="116"/>
      <c r="BA47" s="41"/>
      <c r="BB47" s="105"/>
      <c r="BC47" s="105"/>
      <c r="BD47" s="105"/>
      <c r="BE47" s="106"/>
      <c r="BF47" s="106"/>
      <c r="BG47" s="107"/>
      <c r="BH47" s="12"/>
      <c r="BI47" s="12"/>
    </row>
    <row r="48" spans="1:61" ht="11.25" customHeight="1" thickBot="1">
      <c r="A48" s="203" t="s">
        <v>14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5"/>
      <c r="M48" s="166">
        <v>3</v>
      </c>
      <c r="N48" s="166"/>
      <c r="O48" s="166"/>
      <c r="P48" s="166">
        <v>4</v>
      </c>
      <c r="Q48" s="166"/>
      <c r="R48" s="166"/>
      <c r="S48" s="166">
        <v>4</v>
      </c>
      <c r="T48" s="166"/>
      <c r="U48" s="166"/>
      <c r="V48" s="166">
        <v>4</v>
      </c>
      <c r="W48" s="166"/>
      <c r="X48" s="166"/>
      <c r="Y48" s="166">
        <v>3</v>
      </c>
      <c r="Z48" s="166"/>
      <c r="AA48" s="166"/>
      <c r="AB48" s="166">
        <v>3</v>
      </c>
      <c r="AC48" s="166"/>
      <c r="AD48" s="166"/>
      <c r="AE48" s="166"/>
      <c r="AF48" s="166"/>
      <c r="AG48" s="167"/>
      <c r="AH48" s="2"/>
      <c r="AI48" s="133" t="s">
        <v>284</v>
      </c>
      <c r="AJ48" s="134"/>
      <c r="AK48" s="134"/>
      <c r="AL48" s="134"/>
      <c r="AM48" s="134"/>
      <c r="AN48" s="134"/>
      <c r="AO48" s="134"/>
      <c r="AP48" s="134"/>
      <c r="AQ48" s="134"/>
      <c r="AR48" s="134"/>
      <c r="AS48" s="135"/>
      <c r="AT48" s="105" t="s">
        <v>45</v>
      </c>
      <c r="AU48" s="105"/>
      <c r="AV48" s="116" t="s">
        <v>273</v>
      </c>
      <c r="AW48" s="41"/>
      <c r="AX48" s="116" t="s">
        <v>24</v>
      </c>
      <c r="AY48" s="41"/>
      <c r="AZ48" s="116" t="s">
        <v>24</v>
      </c>
      <c r="BA48" s="41"/>
      <c r="BB48" s="105"/>
      <c r="BC48" s="105"/>
      <c r="BD48" s="105"/>
      <c r="BE48" s="117">
        <v>0.54</v>
      </c>
      <c r="BF48" s="106"/>
      <c r="BG48" s="107"/>
      <c r="BH48" s="12"/>
      <c r="BI48" s="12"/>
    </row>
    <row r="49" spans="1:61" ht="11.25" customHeight="1" thickBo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13" t="s">
        <v>285</v>
      </c>
      <c r="AJ49" s="114"/>
      <c r="AK49" s="114"/>
      <c r="AL49" s="114"/>
      <c r="AM49" s="114"/>
      <c r="AN49" s="114"/>
      <c r="AO49" s="114"/>
      <c r="AP49" s="114"/>
      <c r="AQ49" s="114"/>
      <c r="AR49" s="114"/>
      <c r="AS49" s="115"/>
      <c r="AT49" s="105" t="s">
        <v>45</v>
      </c>
      <c r="AU49" s="105"/>
      <c r="AV49" s="116" t="s">
        <v>273</v>
      </c>
      <c r="AW49" s="41"/>
      <c r="AX49" s="116" t="s">
        <v>24</v>
      </c>
      <c r="AY49" s="41"/>
      <c r="AZ49" s="116" t="s">
        <v>24</v>
      </c>
      <c r="BA49" s="41"/>
      <c r="BB49" s="105">
        <v>10</v>
      </c>
      <c r="BC49" s="105"/>
      <c r="BD49" s="105"/>
      <c r="BE49" s="117">
        <v>0.64</v>
      </c>
      <c r="BF49" s="106"/>
      <c r="BG49" s="107"/>
      <c r="BH49" s="12"/>
      <c r="BI49" s="12"/>
    </row>
    <row r="50" spans="1:61" ht="11.25" customHeight="1">
      <c r="A50" s="201" t="s">
        <v>15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0" t="s">
        <v>0</v>
      </c>
      <c r="R50" s="200"/>
      <c r="S50" s="200"/>
      <c r="T50" s="200" t="s">
        <v>2</v>
      </c>
      <c r="U50" s="200"/>
      <c r="V50" s="200"/>
      <c r="W50" s="200" t="s">
        <v>1</v>
      </c>
      <c r="X50" s="200"/>
      <c r="Y50" s="200"/>
      <c r="Z50" s="200"/>
      <c r="AA50" s="200" t="s">
        <v>4</v>
      </c>
      <c r="AB50" s="200"/>
      <c r="AC50" s="200"/>
      <c r="AD50" s="200"/>
      <c r="AE50" s="200" t="s">
        <v>3</v>
      </c>
      <c r="AF50" s="200"/>
      <c r="AG50" s="219"/>
      <c r="AH50" s="2"/>
      <c r="AI50" s="113" t="s">
        <v>286</v>
      </c>
      <c r="AJ50" s="114"/>
      <c r="AK50" s="114"/>
      <c r="AL50" s="114"/>
      <c r="AM50" s="114"/>
      <c r="AN50" s="114"/>
      <c r="AO50" s="114"/>
      <c r="AP50" s="114"/>
      <c r="AQ50" s="114"/>
      <c r="AR50" s="114"/>
      <c r="AS50" s="115"/>
      <c r="AT50" s="105" t="s">
        <v>45</v>
      </c>
      <c r="AU50" s="105"/>
      <c r="AV50" s="116" t="s">
        <v>273</v>
      </c>
      <c r="AW50" s="41"/>
      <c r="AX50" s="116" t="s">
        <v>24</v>
      </c>
      <c r="AY50" s="41"/>
      <c r="AZ50" s="116" t="s">
        <v>24</v>
      </c>
      <c r="BA50" s="41"/>
      <c r="BB50" s="105">
        <v>10</v>
      </c>
      <c r="BC50" s="105"/>
      <c r="BD50" s="105"/>
      <c r="BE50" s="117">
        <v>0.64</v>
      </c>
      <c r="BF50" s="106"/>
      <c r="BG50" s="107"/>
      <c r="BH50" s="12"/>
      <c r="BI50" s="12"/>
    </row>
    <row r="51" spans="1:61" ht="11.25" customHeight="1">
      <c r="A51" s="188" t="s">
        <v>291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03"/>
      <c r="R51" s="103"/>
      <c r="S51" s="103"/>
      <c r="T51" s="103" t="s">
        <v>58</v>
      </c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97">
        <v>200</v>
      </c>
      <c r="AF51" s="197"/>
      <c r="AG51" s="198"/>
      <c r="AH51" s="2"/>
      <c r="AI51" s="113" t="s">
        <v>287</v>
      </c>
      <c r="AJ51" s="114"/>
      <c r="AK51" s="114"/>
      <c r="AL51" s="114"/>
      <c r="AM51" s="114"/>
      <c r="AN51" s="114"/>
      <c r="AO51" s="114"/>
      <c r="AP51" s="114"/>
      <c r="AQ51" s="114"/>
      <c r="AR51" s="114"/>
      <c r="AS51" s="115"/>
      <c r="AT51" s="105" t="s">
        <v>45</v>
      </c>
      <c r="AU51" s="105"/>
      <c r="AV51" s="116" t="s">
        <v>273</v>
      </c>
      <c r="AW51" s="41"/>
      <c r="AX51" s="116" t="s">
        <v>24</v>
      </c>
      <c r="AY51" s="41"/>
      <c r="AZ51" s="116" t="s">
        <v>24</v>
      </c>
      <c r="BA51" s="41"/>
      <c r="BB51" s="105"/>
      <c r="BC51" s="105"/>
      <c r="BD51" s="105"/>
      <c r="BE51" s="117">
        <v>0.54</v>
      </c>
      <c r="BF51" s="106"/>
      <c r="BG51" s="107"/>
      <c r="BH51" s="12"/>
      <c r="BI51" s="12"/>
    </row>
    <row r="52" spans="1:61" ht="11.25" customHeight="1" thickBot="1">
      <c r="A52" s="175" t="s">
        <v>5</v>
      </c>
      <c r="B52" s="176"/>
      <c r="C52" s="176"/>
      <c r="D52" s="177"/>
      <c r="E52" s="178" t="s">
        <v>292</v>
      </c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80"/>
      <c r="AH52" s="2"/>
      <c r="AI52" s="113" t="s">
        <v>288</v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15"/>
      <c r="AT52" s="105" t="s">
        <v>43</v>
      </c>
      <c r="AU52" s="105"/>
      <c r="AV52" s="116" t="s">
        <v>273</v>
      </c>
      <c r="AW52" s="41"/>
      <c r="AX52" s="116" t="s">
        <v>24</v>
      </c>
      <c r="AY52" s="41"/>
      <c r="AZ52" s="116" t="s">
        <v>24</v>
      </c>
      <c r="BA52" s="41"/>
      <c r="BB52" s="105">
        <v>10</v>
      </c>
      <c r="BC52" s="105"/>
      <c r="BD52" s="105"/>
      <c r="BE52" s="117">
        <v>0.69</v>
      </c>
      <c r="BF52" s="106"/>
      <c r="BG52" s="107"/>
      <c r="BH52" s="12"/>
      <c r="BI52" s="12"/>
    </row>
    <row r="53" spans="1:61" ht="11.25" customHeight="1">
      <c r="A53" s="190" t="s">
        <v>15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5" t="s">
        <v>0</v>
      </c>
      <c r="R53" s="195"/>
      <c r="S53" s="195"/>
      <c r="T53" s="195" t="s">
        <v>2</v>
      </c>
      <c r="U53" s="195"/>
      <c r="V53" s="195"/>
      <c r="W53" s="195" t="s">
        <v>1</v>
      </c>
      <c r="X53" s="195"/>
      <c r="Y53" s="195"/>
      <c r="Z53" s="195"/>
      <c r="AA53" s="195" t="s">
        <v>4</v>
      </c>
      <c r="AB53" s="195"/>
      <c r="AC53" s="195"/>
      <c r="AD53" s="195"/>
      <c r="AE53" s="195" t="s">
        <v>3</v>
      </c>
      <c r="AF53" s="195"/>
      <c r="AG53" s="196"/>
      <c r="AH53" s="2"/>
      <c r="AI53" s="113" t="s">
        <v>289</v>
      </c>
      <c r="AJ53" s="114"/>
      <c r="AK53" s="114"/>
      <c r="AL53" s="114"/>
      <c r="AM53" s="114"/>
      <c r="AN53" s="114"/>
      <c r="AO53" s="114"/>
      <c r="AP53" s="114"/>
      <c r="AQ53" s="114"/>
      <c r="AR53" s="114"/>
      <c r="AS53" s="115"/>
      <c r="AT53" s="105" t="s">
        <v>45</v>
      </c>
      <c r="AU53" s="105"/>
      <c r="AV53" s="116" t="s">
        <v>273</v>
      </c>
      <c r="AW53" s="41"/>
      <c r="AX53" s="116" t="s">
        <v>24</v>
      </c>
      <c r="AY53" s="41"/>
      <c r="AZ53" s="116" t="s">
        <v>24</v>
      </c>
      <c r="BA53" s="41"/>
      <c r="BB53" s="105"/>
      <c r="BC53" s="105"/>
      <c r="BD53" s="105"/>
      <c r="BE53" s="117">
        <v>0.54</v>
      </c>
      <c r="BF53" s="106"/>
      <c r="BG53" s="107"/>
      <c r="BH53" s="12"/>
      <c r="BI53" s="12"/>
    </row>
    <row r="54" spans="1:61" ht="11.25" customHeight="1">
      <c r="A54" s="188" t="s">
        <v>293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03"/>
      <c r="R54" s="103"/>
      <c r="S54" s="103"/>
      <c r="T54" s="103" t="s">
        <v>58</v>
      </c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97">
        <v>50</v>
      </c>
      <c r="AF54" s="197"/>
      <c r="AG54" s="198"/>
      <c r="AH54" s="2"/>
      <c r="AI54" s="113"/>
      <c r="AJ54" s="114"/>
      <c r="AK54" s="114"/>
      <c r="AL54" s="114"/>
      <c r="AM54" s="114"/>
      <c r="AN54" s="114"/>
      <c r="AO54" s="114"/>
      <c r="AP54" s="114"/>
      <c r="AQ54" s="114"/>
      <c r="AR54" s="114"/>
      <c r="AS54" s="115"/>
      <c r="AT54" s="105"/>
      <c r="AU54" s="105"/>
      <c r="AV54" s="116" t="s">
        <v>24</v>
      </c>
      <c r="AW54" s="41"/>
      <c r="AX54" s="116" t="s">
        <v>24</v>
      </c>
      <c r="AY54" s="41"/>
      <c r="AZ54" s="116" t="s">
        <v>24</v>
      </c>
      <c r="BA54" s="41"/>
      <c r="BB54" s="105"/>
      <c r="BC54" s="105"/>
      <c r="BD54" s="105"/>
      <c r="BE54" s="106"/>
      <c r="BF54" s="106"/>
      <c r="BG54" s="107"/>
      <c r="BH54" s="12"/>
      <c r="BI54" s="12"/>
    </row>
    <row r="55" spans="1:61" ht="11.25" customHeight="1" thickBot="1">
      <c r="A55" s="175" t="s">
        <v>5</v>
      </c>
      <c r="B55" s="176"/>
      <c r="C55" s="176"/>
      <c r="D55" s="177"/>
      <c r="E55" s="178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80"/>
      <c r="AH55" s="2"/>
      <c r="AI55" s="113"/>
      <c r="AJ55" s="114"/>
      <c r="AK55" s="114"/>
      <c r="AL55" s="114"/>
      <c r="AM55" s="114"/>
      <c r="AN55" s="114"/>
      <c r="AO55" s="114"/>
      <c r="AP55" s="114"/>
      <c r="AQ55" s="114"/>
      <c r="AR55" s="114"/>
      <c r="AS55" s="115"/>
      <c r="AT55" s="105"/>
      <c r="AU55" s="105"/>
      <c r="AV55" s="116" t="s">
        <v>24</v>
      </c>
      <c r="AW55" s="41"/>
      <c r="AX55" s="116" t="s">
        <v>24</v>
      </c>
      <c r="AY55" s="41"/>
      <c r="AZ55" s="116" t="s">
        <v>24</v>
      </c>
      <c r="BA55" s="41"/>
      <c r="BB55" s="105"/>
      <c r="BC55" s="105"/>
      <c r="BD55" s="105"/>
      <c r="BE55" s="106"/>
      <c r="BF55" s="106"/>
      <c r="BG55" s="107"/>
      <c r="BH55" s="12"/>
      <c r="BI55" s="12"/>
    </row>
    <row r="56" spans="1:61" ht="11.25" customHeight="1">
      <c r="A56" s="190" t="s">
        <v>15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5" t="s">
        <v>0</v>
      </c>
      <c r="R56" s="195"/>
      <c r="S56" s="195"/>
      <c r="T56" s="195" t="s">
        <v>2</v>
      </c>
      <c r="U56" s="195"/>
      <c r="V56" s="195"/>
      <c r="W56" s="195" t="s">
        <v>1</v>
      </c>
      <c r="X56" s="195"/>
      <c r="Y56" s="195"/>
      <c r="Z56" s="195"/>
      <c r="AA56" s="195" t="s">
        <v>4</v>
      </c>
      <c r="AB56" s="195"/>
      <c r="AC56" s="195"/>
      <c r="AD56" s="195"/>
      <c r="AE56" s="195" t="s">
        <v>3</v>
      </c>
      <c r="AF56" s="195"/>
      <c r="AG56" s="196"/>
      <c r="AH56" s="2"/>
      <c r="AI56" s="113"/>
      <c r="AJ56" s="114"/>
      <c r="AK56" s="114"/>
      <c r="AL56" s="114"/>
      <c r="AM56" s="114"/>
      <c r="AN56" s="114"/>
      <c r="AO56" s="114"/>
      <c r="AP56" s="114"/>
      <c r="AQ56" s="114"/>
      <c r="AR56" s="114"/>
      <c r="AS56" s="115"/>
      <c r="AT56" s="105"/>
      <c r="AU56" s="105"/>
      <c r="AV56" s="116" t="s">
        <v>24</v>
      </c>
      <c r="AW56" s="41"/>
      <c r="AX56" s="116" t="s">
        <v>24</v>
      </c>
      <c r="AY56" s="41"/>
      <c r="AZ56" s="116" t="s">
        <v>24</v>
      </c>
      <c r="BA56" s="41"/>
      <c r="BB56" s="105"/>
      <c r="BC56" s="105"/>
      <c r="BD56" s="105"/>
      <c r="BE56" s="106"/>
      <c r="BF56" s="106"/>
      <c r="BG56" s="107"/>
      <c r="BH56" s="12"/>
      <c r="BI56" s="12"/>
    </row>
    <row r="57" spans="1:61" ht="11.25" customHeight="1">
      <c r="A57" s="188" t="s">
        <v>294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03"/>
      <c r="R57" s="103"/>
      <c r="S57" s="103"/>
      <c r="T57" s="103" t="s">
        <v>295</v>
      </c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97">
        <v>50</v>
      </c>
      <c r="AF57" s="197"/>
      <c r="AG57" s="198"/>
      <c r="AH57" s="2"/>
      <c r="AI57" s="113"/>
      <c r="AJ57" s="114"/>
      <c r="AK57" s="114"/>
      <c r="AL57" s="114"/>
      <c r="AM57" s="114"/>
      <c r="AN57" s="114"/>
      <c r="AO57" s="114"/>
      <c r="AP57" s="114"/>
      <c r="AQ57" s="114"/>
      <c r="AR57" s="114"/>
      <c r="AS57" s="115"/>
      <c r="AT57" s="105"/>
      <c r="AU57" s="105"/>
      <c r="AV57" s="116" t="s">
        <v>24</v>
      </c>
      <c r="AW57" s="41"/>
      <c r="AX57" s="116" t="s">
        <v>24</v>
      </c>
      <c r="AY57" s="41"/>
      <c r="AZ57" s="116" t="s">
        <v>24</v>
      </c>
      <c r="BA57" s="41"/>
      <c r="BB57" s="105"/>
      <c r="BC57" s="105"/>
      <c r="BD57" s="105"/>
      <c r="BE57" s="106"/>
      <c r="BF57" s="106"/>
      <c r="BG57" s="107"/>
      <c r="BH57" s="12"/>
      <c r="BI57" s="12"/>
    </row>
    <row r="58" spans="1:61" ht="11.25" customHeight="1" thickBot="1">
      <c r="A58" s="175" t="s">
        <v>5</v>
      </c>
      <c r="B58" s="176"/>
      <c r="C58" s="176"/>
      <c r="D58" s="177"/>
      <c r="E58" s="178" t="s">
        <v>296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80"/>
      <c r="AH58" s="2"/>
      <c r="AI58" s="113"/>
      <c r="AJ58" s="114"/>
      <c r="AK58" s="114"/>
      <c r="AL58" s="114"/>
      <c r="AM58" s="114"/>
      <c r="AN58" s="114"/>
      <c r="AO58" s="114"/>
      <c r="AP58" s="114"/>
      <c r="AQ58" s="114"/>
      <c r="AR58" s="114"/>
      <c r="AS58" s="115"/>
      <c r="AT58" s="105"/>
      <c r="AU58" s="105"/>
      <c r="AV58" s="116" t="s">
        <v>24</v>
      </c>
      <c r="AW58" s="41"/>
      <c r="AX58" s="116" t="s">
        <v>24</v>
      </c>
      <c r="AY58" s="41"/>
      <c r="AZ58" s="116" t="s">
        <v>24</v>
      </c>
      <c r="BA58" s="41"/>
      <c r="BB58" s="105"/>
      <c r="BC58" s="105"/>
      <c r="BD58" s="105"/>
      <c r="BE58" s="106"/>
      <c r="BF58" s="106"/>
      <c r="BG58" s="107"/>
      <c r="BH58" s="12"/>
      <c r="BI58" s="12"/>
    </row>
    <row r="59" spans="1:61" ht="11.25" customHeight="1">
      <c r="A59" s="190" t="s">
        <v>15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5" t="s">
        <v>0</v>
      </c>
      <c r="R59" s="195"/>
      <c r="S59" s="195"/>
      <c r="T59" s="195" t="s">
        <v>2</v>
      </c>
      <c r="U59" s="195"/>
      <c r="V59" s="195"/>
      <c r="W59" s="195" t="s">
        <v>1</v>
      </c>
      <c r="X59" s="195"/>
      <c r="Y59" s="195"/>
      <c r="Z59" s="195"/>
      <c r="AA59" s="195" t="s">
        <v>4</v>
      </c>
      <c r="AB59" s="195"/>
      <c r="AC59" s="195"/>
      <c r="AD59" s="195"/>
      <c r="AE59" s="195" t="s">
        <v>3</v>
      </c>
      <c r="AF59" s="195"/>
      <c r="AG59" s="196"/>
      <c r="AH59" s="2"/>
      <c r="AI59" s="113"/>
      <c r="AJ59" s="114"/>
      <c r="AK59" s="114"/>
      <c r="AL59" s="114"/>
      <c r="AM59" s="114"/>
      <c r="AN59" s="114"/>
      <c r="AO59" s="114"/>
      <c r="AP59" s="114"/>
      <c r="AQ59" s="114"/>
      <c r="AR59" s="114"/>
      <c r="AS59" s="115"/>
      <c r="AT59" s="105"/>
      <c r="AU59" s="105"/>
      <c r="AV59" s="116" t="s">
        <v>24</v>
      </c>
      <c r="AW59" s="41"/>
      <c r="AX59" s="116" t="s">
        <v>24</v>
      </c>
      <c r="AY59" s="41"/>
      <c r="AZ59" s="116" t="s">
        <v>24</v>
      </c>
      <c r="BA59" s="41"/>
      <c r="BB59" s="105"/>
      <c r="BC59" s="105"/>
      <c r="BD59" s="105"/>
      <c r="BE59" s="106"/>
      <c r="BF59" s="106"/>
      <c r="BG59" s="107"/>
      <c r="BH59" s="12"/>
      <c r="BI59" s="12"/>
    </row>
    <row r="60" spans="1:61" ht="11.25" customHeight="1">
      <c r="A60" s="188" t="s">
        <v>297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03"/>
      <c r="R60" s="103"/>
      <c r="S60" s="103"/>
      <c r="T60" s="103" t="s">
        <v>298</v>
      </c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97">
        <v>40</v>
      </c>
      <c r="AF60" s="197"/>
      <c r="AG60" s="198"/>
      <c r="AH60" s="2"/>
      <c r="AI60" s="113"/>
      <c r="AJ60" s="114"/>
      <c r="AK60" s="114"/>
      <c r="AL60" s="114"/>
      <c r="AM60" s="114"/>
      <c r="AN60" s="114"/>
      <c r="AO60" s="114"/>
      <c r="AP60" s="114"/>
      <c r="AQ60" s="114"/>
      <c r="AR60" s="114"/>
      <c r="AS60" s="115"/>
      <c r="AT60" s="105"/>
      <c r="AU60" s="105"/>
      <c r="AV60" s="116" t="s">
        <v>24</v>
      </c>
      <c r="AW60" s="41"/>
      <c r="AX60" s="116" t="s">
        <v>24</v>
      </c>
      <c r="AY60" s="41"/>
      <c r="AZ60" s="116" t="s">
        <v>24</v>
      </c>
      <c r="BA60" s="41"/>
      <c r="BB60" s="105"/>
      <c r="BC60" s="105"/>
      <c r="BD60" s="105"/>
      <c r="BE60" s="106"/>
      <c r="BF60" s="106"/>
      <c r="BG60" s="107"/>
      <c r="BH60" s="12"/>
      <c r="BI60" s="12"/>
    </row>
    <row r="61" spans="1:61" ht="11.25" customHeight="1" thickBot="1">
      <c r="A61" s="175" t="s">
        <v>5</v>
      </c>
      <c r="B61" s="176"/>
      <c r="C61" s="176"/>
      <c r="D61" s="177"/>
      <c r="E61" s="178" t="s">
        <v>299</v>
      </c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80"/>
      <c r="AH61" s="2"/>
      <c r="AI61" s="113"/>
      <c r="AJ61" s="114"/>
      <c r="AK61" s="114"/>
      <c r="AL61" s="114"/>
      <c r="AM61" s="114"/>
      <c r="AN61" s="114"/>
      <c r="AO61" s="114"/>
      <c r="AP61" s="114"/>
      <c r="AQ61" s="114"/>
      <c r="AR61" s="114"/>
      <c r="AS61" s="115"/>
      <c r="AT61" s="105"/>
      <c r="AU61" s="105"/>
      <c r="AV61" s="116" t="s">
        <v>24</v>
      </c>
      <c r="AW61" s="41"/>
      <c r="AX61" s="116" t="s">
        <v>24</v>
      </c>
      <c r="AY61" s="41"/>
      <c r="AZ61" s="116" t="s">
        <v>24</v>
      </c>
      <c r="BA61" s="41"/>
      <c r="BB61" s="105"/>
      <c r="BC61" s="105"/>
      <c r="BD61" s="105"/>
      <c r="BE61" s="106"/>
      <c r="BF61" s="106"/>
      <c r="BG61" s="107"/>
      <c r="BH61" s="12"/>
      <c r="BI61" s="12"/>
    </row>
    <row r="62" spans="1:61" ht="11.25" customHeight="1">
      <c r="A62" s="190" t="s">
        <v>15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5" t="s">
        <v>0</v>
      </c>
      <c r="R62" s="195"/>
      <c r="S62" s="195"/>
      <c r="T62" s="195" t="s">
        <v>2</v>
      </c>
      <c r="U62" s="195"/>
      <c r="V62" s="195"/>
      <c r="W62" s="195" t="s">
        <v>1</v>
      </c>
      <c r="X62" s="195"/>
      <c r="Y62" s="195"/>
      <c r="Z62" s="195"/>
      <c r="AA62" s="195" t="s">
        <v>4</v>
      </c>
      <c r="AB62" s="195"/>
      <c r="AC62" s="195"/>
      <c r="AD62" s="195"/>
      <c r="AE62" s="195" t="s">
        <v>3</v>
      </c>
      <c r="AF62" s="195"/>
      <c r="AG62" s="196"/>
      <c r="AH62" s="2"/>
      <c r="AI62" s="113"/>
      <c r="AJ62" s="114"/>
      <c r="AK62" s="114"/>
      <c r="AL62" s="114"/>
      <c r="AM62" s="114"/>
      <c r="AN62" s="114"/>
      <c r="AO62" s="114"/>
      <c r="AP62" s="114"/>
      <c r="AQ62" s="114"/>
      <c r="AR62" s="114"/>
      <c r="AS62" s="115"/>
      <c r="AT62" s="105"/>
      <c r="AU62" s="105"/>
      <c r="AV62" s="116" t="s">
        <v>24</v>
      </c>
      <c r="AW62" s="41"/>
      <c r="AX62" s="116" t="s">
        <v>24</v>
      </c>
      <c r="AY62" s="41"/>
      <c r="AZ62" s="116" t="s">
        <v>24</v>
      </c>
      <c r="BA62" s="41"/>
      <c r="BB62" s="105"/>
      <c r="BC62" s="105"/>
      <c r="BD62" s="105"/>
      <c r="BE62" s="106"/>
      <c r="BF62" s="106"/>
      <c r="BG62" s="107"/>
      <c r="BH62" s="12"/>
      <c r="BI62" s="12"/>
    </row>
    <row r="63" spans="1:61" ht="11.25" customHeight="1">
      <c r="A63" s="188" t="s">
        <v>300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03"/>
      <c r="R63" s="103"/>
      <c r="S63" s="103"/>
      <c r="T63" s="103" t="s">
        <v>298</v>
      </c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97">
        <v>10</v>
      </c>
      <c r="AF63" s="197"/>
      <c r="AG63" s="198"/>
      <c r="AH63" s="2"/>
      <c r="AI63" s="113"/>
      <c r="AJ63" s="114"/>
      <c r="AK63" s="114"/>
      <c r="AL63" s="114"/>
      <c r="AM63" s="114"/>
      <c r="AN63" s="114"/>
      <c r="AO63" s="114"/>
      <c r="AP63" s="114"/>
      <c r="AQ63" s="114"/>
      <c r="AR63" s="114"/>
      <c r="AS63" s="115"/>
      <c r="AT63" s="105"/>
      <c r="AU63" s="105"/>
      <c r="AV63" s="116" t="s">
        <v>24</v>
      </c>
      <c r="AW63" s="41"/>
      <c r="AX63" s="116" t="s">
        <v>24</v>
      </c>
      <c r="AY63" s="41"/>
      <c r="AZ63" s="116" t="s">
        <v>24</v>
      </c>
      <c r="BA63" s="41"/>
      <c r="BB63" s="105"/>
      <c r="BC63" s="105"/>
      <c r="BD63" s="105"/>
      <c r="BE63" s="106"/>
      <c r="BF63" s="106"/>
      <c r="BG63" s="107"/>
      <c r="BH63" s="12"/>
      <c r="BI63" s="12"/>
    </row>
    <row r="64" spans="1:61" ht="11.25" customHeight="1" thickBot="1">
      <c r="A64" s="175" t="s">
        <v>5</v>
      </c>
      <c r="B64" s="176"/>
      <c r="C64" s="176"/>
      <c r="D64" s="177"/>
      <c r="E64" s="178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80"/>
      <c r="AH64" s="2"/>
      <c r="AI64" s="113"/>
      <c r="AJ64" s="114"/>
      <c r="AK64" s="114"/>
      <c r="AL64" s="114"/>
      <c r="AM64" s="114"/>
      <c r="AN64" s="114"/>
      <c r="AO64" s="114"/>
      <c r="AP64" s="114"/>
      <c r="AQ64" s="114"/>
      <c r="AR64" s="114"/>
      <c r="AS64" s="115"/>
      <c r="AT64" s="105"/>
      <c r="AU64" s="105"/>
      <c r="AV64" s="116" t="s">
        <v>24</v>
      </c>
      <c r="AW64" s="41"/>
      <c r="AX64" s="116" t="s">
        <v>24</v>
      </c>
      <c r="AY64" s="41"/>
      <c r="AZ64" s="116" t="s">
        <v>24</v>
      </c>
      <c r="BA64" s="41"/>
      <c r="BB64" s="105"/>
      <c r="BC64" s="105"/>
      <c r="BD64" s="105"/>
      <c r="BE64" s="106"/>
      <c r="BF64" s="106"/>
      <c r="BG64" s="107"/>
      <c r="BH64" s="12"/>
      <c r="BI64" s="12"/>
    </row>
    <row r="65" spans="1:61" ht="11.25" customHeight="1">
      <c r="A65" s="190" t="s">
        <v>15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5" t="s">
        <v>0</v>
      </c>
      <c r="R65" s="195"/>
      <c r="S65" s="195"/>
      <c r="T65" s="195" t="s">
        <v>2</v>
      </c>
      <c r="U65" s="195"/>
      <c r="V65" s="195"/>
      <c r="W65" s="195" t="s">
        <v>1</v>
      </c>
      <c r="X65" s="195"/>
      <c r="Y65" s="195"/>
      <c r="Z65" s="195"/>
      <c r="AA65" s="195" t="s">
        <v>4</v>
      </c>
      <c r="AB65" s="195"/>
      <c r="AC65" s="195"/>
      <c r="AD65" s="195"/>
      <c r="AE65" s="195" t="s">
        <v>3</v>
      </c>
      <c r="AF65" s="195"/>
      <c r="AG65" s="196"/>
      <c r="AH65" s="2"/>
      <c r="AI65" s="113"/>
      <c r="AJ65" s="114"/>
      <c r="AK65" s="114"/>
      <c r="AL65" s="114"/>
      <c r="AM65" s="114"/>
      <c r="AN65" s="114"/>
      <c r="AO65" s="114"/>
      <c r="AP65" s="114"/>
      <c r="AQ65" s="114"/>
      <c r="AR65" s="114"/>
      <c r="AS65" s="115"/>
      <c r="AT65" s="105"/>
      <c r="AU65" s="105"/>
      <c r="AV65" s="116" t="s">
        <v>24</v>
      </c>
      <c r="AW65" s="41"/>
      <c r="AX65" s="116" t="s">
        <v>24</v>
      </c>
      <c r="AY65" s="41"/>
      <c r="AZ65" s="116" t="s">
        <v>24</v>
      </c>
      <c r="BA65" s="41"/>
      <c r="BB65" s="105"/>
      <c r="BC65" s="105"/>
      <c r="BD65" s="105"/>
      <c r="BE65" s="106"/>
      <c r="BF65" s="106"/>
      <c r="BG65" s="107"/>
      <c r="BH65" s="12"/>
      <c r="BI65" s="12"/>
    </row>
    <row r="66" spans="1:61" ht="11.25" customHeight="1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97"/>
      <c r="AF66" s="197"/>
      <c r="AG66" s="198"/>
      <c r="AH66" s="2"/>
      <c r="AI66" s="113"/>
      <c r="AJ66" s="114"/>
      <c r="AK66" s="114"/>
      <c r="AL66" s="114"/>
      <c r="AM66" s="114"/>
      <c r="AN66" s="114"/>
      <c r="AO66" s="114"/>
      <c r="AP66" s="114"/>
      <c r="AQ66" s="114"/>
      <c r="AR66" s="114"/>
      <c r="AS66" s="115"/>
      <c r="AT66" s="105"/>
      <c r="AU66" s="105"/>
      <c r="AV66" s="116" t="s">
        <v>24</v>
      </c>
      <c r="AW66" s="41"/>
      <c r="AX66" s="116" t="s">
        <v>24</v>
      </c>
      <c r="AY66" s="41"/>
      <c r="AZ66" s="116" t="s">
        <v>24</v>
      </c>
      <c r="BA66" s="41"/>
      <c r="BB66" s="105"/>
      <c r="BC66" s="105"/>
      <c r="BD66" s="105"/>
      <c r="BE66" s="106"/>
      <c r="BF66" s="106"/>
      <c r="BG66" s="107"/>
      <c r="BH66" s="12"/>
      <c r="BI66" s="12"/>
    </row>
    <row r="67" spans="1:61" ht="11.25" customHeight="1" thickBot="1">
      <c r="A67" s="175" t="s">
        <v>5</v>
      </c>
      <c r="B67" s="176"/>
      <c r="C67" s="176"/>
      <c r="D67" s="177"/>
      <c r="E67" s="178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80"/>
      <c r="AH67" s="2"/>
      <c r="AI67" s="113"/>
      <c r="AJ67" s="114"/>
      <c r="AK67" s="114"/>
      <c r="AL67" s="114"/>
      <c r="AM67" s="114"/>
      <c r="AN67" s="114"/>
      <c r="AO67" s="114"/>
      <c r="AP67" s="114"/>
      <c r="AQ67" s="114"/>
      <c r="AR67" s="114"/>
      <c r="AS67" s="115"/>
      <c r="AT67" s="105"/>
      <c r="AU67" s="105"/>
      <c r="AV67" s="116" t="s">
        <v>24</v>
      </c>
      <c r="AW67" s="41"/>
      <c r="AX67" s="116" t="s">
        <v>24</v>
      </c>
      <c r="AY67" s="41"/>
      <c r="AZ67" s="116" t="s">
        <v>24</v>
      </c>
      <c r="BA67" s="41"/>
      <c r="BB67" s="105"/>
      <c r="BC67" s="105"/>
      <c r="BD67" s="105"/>
      <c r="BE67" s="106"/>
      <c r="BF67" s="106"/>
      <c r="BG67" s="107"/>
      <c r="BH67" s="12"/>
      <c r="BI67" s="12"/>
    </row>
    <row r="68" spans="1:61" ht="11.25" customHeight="1" thickBot="1">
      <c r="A68" s="6"/>
      <c r="B68" s="7"/>
      <c r="C68" s="7"/>
      <c r="D68" s="7"/>
      <c r="E68" s="7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2"/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5"/>
      <c r="AT68" s="105"/>
      <c r="AU68" s="105"/>
      <c r="AV68" s="116" t="s">
        <v>24</v>
      </c>
      <c r="AW68" s="41"/>
      <c r="AX68" s="116" t="s">
        <v>24</v>
      </c>
      <c r="AY68" s="41"/>
      <c r="AZ68" s="116" t="s">
        <v>24</v>
      </c>
      <c r="BA68" s="41"/>
      <c r="BB68" s="105"/>
      <c r="BC68" s="105"/>
      <c r="BD68" s="105"/>
      <c r="BE68" s="106"/>
      <c r="BF68" s="106"/>
      <c r="BG68" s="107"/>
      <c r="BH68" s="12"/>
      <c r="BI68" s="12"/>
    </row>
    <row r="69" spans="1:61" ht="11.25" customHeight="1">
      <c r="A69" s="186"/>
      <c r="B69" s="187"/>
      <c r="C69" s="187"/>
      <c r="D69" s="187"/>
      <c r="E69" s="187"/>
      <c r="F69" s="187"/>
      <c r="G69" s="187"/>
      <c r="H69" s="187"/>
      <c r="I69" s="193" t="s">
        <v>6</v>
      </c>
      <c r="J69" s="182"/>
      <c r="K69" s="182"/>
      <c r="L69" s="182"/>
      <c r="M69" s="182"/>
      <c r="N69" s="182" t="s">
        <v>6</v>
      </c>
      <c r="O69" s="182"/>
      <c r="P69" s="182"/>
      <c r="Q69" s="182"/>
      <c r="R69" s="182"/>
      <c r="S69" s="182" t="s">
        <v>6</v>
      </c>
      <c r="T69" s="182"/>
      <c r="U69" s="182"/>
      <c r="V69" s="182"/>
      <c r="W69" s="182"/>
      <c r="X69" s="182" t="s">
        <v>6</v>
      </c>
      <c r="Y69" s="182"/>
      <c r="Z69" s="182"/>
      <c r="AA69" s="182"/>
      <c r="AB69" s="182"/>
      <c r="AC69" s="182" t="s">
        <v>6</v>
      </c>
      <c r="AD69" s="182"/>
      <c r="AE69" s="182"/>
      <c r="AF69" s="182"/>
      <c r="AG69" s="183"/>
      <c r="AH69" s="2"/>
      <c r="AI69" s="113"/>
      <c r="AJ69" s="114"/>
      <c r="AK69" s="114"/>
      <c r="AL69" s="114"/>
      <c r="AM69" s="114"/>
      <c r="AN69" s="114"/>
      <c r="AO69" s="114"/>
      <c r="AP69" s="114"/>
      <c r="AQ69" s="114"/>
      <c r="AR69" s="114"/>
      <c r="AS69" s="115"/>
      <c r="AT69" s="105"/>
      <c r="AU69" s="105"/>
      <c r="AV69" s="116" t="s">
        <v>24</v>
      </c>
      <c r="AW69" s="41"/>
      <c r="AX69" s="116" t="s">
        <v>24</v>
      </c>
      <c r="AY69" s="41"/>
      <c r="AZ69" s="116" t="s">
        <v>24</v>
      </c>
      <c r="BA69" s="41"/>
      <c r="BB69" s="105"/>
      <c r="BC69" s="105"/>
      <c r="BD69" s="105"/>
      <c r="BE69" s="106"/>
      <c r="BF69" s="106"/>
      <c r="BG69" s="107"/>
      <c r="BH69" s="12"/>
      <c r="BI69" s="12"/>
    </row>
    <row r="70" spans="1:61" ht="11.25" customHeight="1">
      <c r="A70" s="40"/>
      <c r="B70" s="41"/>
      <c r="C70" s="41"/>
      <c r="D70" s="41"/>
      <c r="E70" s="41"/>
      <c r="F70" s="41"/>
      <c r="G70" s="41"/>
      <c r="H70" s="41"/>
      <c r="I70" s="118" t="s">
        <v>6</v>
      </c>
      <c r="J70" s="181"/>
      <c r="K70" s="181"/>
      <c r="L70" s="181"/>
      <c r="M70" s="181"/>
      <c r="N70" s="181" t="s">
        <v>6</v>
      </c>
      <c r="O70" s="181"/>
      <c r="P70" s="181"/>
      <c r="Q70" s="181"/>
      <c r="R70" s="181"/>
      <c r="S70" s="181" t="s">
        <v>6</v>
      </c>
      <c r="T70" s="181"/>
      <c r="U70" s="181"/>
      <c r="V70" s="181"/>
      <c r="W70" s="181"/>
      <c r="X70" s="181" t="s">
        <v>6</v>
      </c>
      <c r="Y70" s="181"/>
      <c r="Z70" s="181"/>
      <c r="AA70" s="181"/>
      <c r="AB70" s="181"/>
      <c r="AC70" s="181" t="s">
        <v>6</v>
      </c>
      <c r="AD70" s="181"/>
      <c r="AE70" s="181"/>
      <c r="AF70" s="181"/>
      <c r="AG70" s="194"/>
      <c r="AH70" s="2"/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5"/>
      <c r="AT70" s="105"/>
      <c r="AU70" s="105"/>
      <c r="AV70" s="116" t="s">
        <v>24</v>
      </c>
      <c r="AW70" s="41"/>
      <c r="AX70" s="116" t="s">
        <v>24</v>
      </c>
      <c r="AY70" s="41"/>
      <c r="AZ70" s="116" t="s">
        <v>24</v>
      </c>
      <c r="BA70" s="41"/>
      <c r="BB70" s="105"/>
      <c r="BC70" s="105"/>
      <c r="BD70" s="105"/>
      <c r="BE70" s="106"/>
      <c r="BF70" s="106"/>
      <c r="BG70" s="107"/>
      <c r="BH70" s="12"/>
      <c r="BI70" s="12"/>
    </row>
    <row r="71" spans="1:61" ht="11.25" customHeight="1" thickBot="1">
      <c r="A71" s="173"/>
      <c r="B71" s="174"/>
      <c r="C71" s="174"/>
      <c r="D71" s="174"/>
      <c r="E71" s="174"/>
      <c r="F71" s="174"/>
      <c r="G71" s="174"/>
      <c r="H71" s="174"/>
      <c r="I71" s="184" t="s">
        <v>6</v>
      </c>
      <c r="J71" s="185"/>
      <c r="K71" s="185"/>
      <c r="L71" s="185"/>
      <c r="M71" s="185"/>
      <c r="N71" s="185" t="s">
        <v>6</v>
      </c>
      <c r="O71" s="185"/>
      <c r="P71" s="185"/>
      <c r="Q71" s="185"/>
      <c r="R71" s="185"/>
      <c r="S71" s="185" t="s">
        <v>6</v>
      </c>
      <c r="T71" s="185"/>
      <c r="U71" s="185"/>
      <c r="V71" s="185"/>
      <c r="W71" s="185"/>
      <c r="X71" s="185" t="s">
        <v>6</v>
      </c>
      <c r="Y71" s="185"/>
      <c r="Z71" s="185"/>
      <c r="AA71" s="185"/>
      <c r="AB71" s="185"/>
      <c r="AC71" s="185" t="s">
        <v>6</v>
      </c>
      <c r="AD71" s="185"/>
      <c r="AE71" s="185"/>
      <c r="AF71" s="185"/>
      <c r="AG71" s="192"/>
      <c r="AH71" s="4"/>
      <c r="AI71" s="220"/>
      <c r="AJ71" s="221"/>
      <c r="AK71" s="221"/>
      <c r="AL71" s="221"/>
      <c r="AM71" s="221"/>
      <c r="AN71" s="221"/>
      <c r="AO71" s="221"/>
      <c r="AP71" s="221"/>
      <c r="AQ71" s="221"/>
      <c r="AR71" s="221"/>
      <c r="AS71" s="222"/>
      <c r="AT71" s="217"/>
      <c r="AU71" s="217"/>
      <c r="AV71" s="218" t="s">
        <v>24</v>
      </c>
      <c r="AW71" s="174"/>
      <c r="AX71" s="218" t="s">
        <v>24</v>
      </c>
      <c r="AY71" s="174"/>
      <c r="AZ71" s="218" t="s">
        <v>24</v>
      </c>
      <c r="BA71" s="174"/>
      <c r="BB71" s="217"/>
      <c r="BC71" s="217"/>
      <c r="BD71" s="217"/>
      <c r="BE71" s="215"/>
      <c r="BF71" s="215"/>
      <c r="BG71" s="216"/>
      <c r="BH71" s="12"/>
      <c r="BI71" s="12"/>
    </row>
    <row r="72" spans="1:61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1"/>
      <c r="AW72" s="32"/>
      <c r="AX72" s="31"/>
      <c r="AY72" s="32"/>
      <c r="AZ72" s="31"/>
      <c r="BA72" s="32"/>
      <c r="BB72" s="33"/>
      <c r="BC72" s="33"/>
      <c r="BD72" s="33"/>
      <c r="BE72" s="34"/>
      <c r="BF72" s="34"/>
      <c r="BG72" s="34"/>
      <c r="BH72" s="12"/>
      <c r="BI72" s="12"/>
    </row>
    <row r="73" spans="1:61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1"/>
      <c r="AW73" s="32"/>
      <c r="AX73" s="31"/>
      <c r="AY73" s="32"/>
      <c r="AZ73" s="31"/>
      <c r="BA73" s="32"/>
      <c r="BB73" s="33"/>
      <c r="BC73" s="33"/>
      <c r="BD73" s="33"/>
      <c r="BE73" s="34"/>
      <c r="BF73" s="34"/>
      <c r="BG73" s="34"/>
      <c r="BH73" s="12"/>
      <c r="BI73" s="12"/>
    </row>
    <row r="74" spans="35:59" ht="11.25" customHeight="1"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  <c r="AW74" s="30"/>
      <c r="AX74" s="29"/>
      <c r="AY74" s="30"/>
      <c r="AZ74" s="29"/>
      <c r="BA74" s="30"/>
      <c r="BB74" s="28"/>
      <c r="BC74" s="28"/>
      <c r="BD74" s="28"/>
      <c r="BE74" s="27"/>
      <c r="BF74" s="27"/>
      <c r="BG74" s="27"/>
    </row>
    <row r="75" spans="35:59" ht="11.25" customHeight="1"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  <c r="AW75" s="30"/>
      <c r="AX75" s="29"/>
      <c r="AY75" s="30"/>
      <c r="AZ75" s="29"/>
      <c r="BA75" s="30"/>
      <c r="BB75" s="28"/>
      <c r="BC75" s="28"/>
      <c r="BD75" s="28"/>
      <c r="BE75" s="27"/>
      <c r="BF75" s="27"/>
      <c r="BG75" s="27"/>
    </row>
    <row r="76" spans="35:59" ht="11.25" customHeight="1"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  <c r="AW76" s="30"/>
      <c r="AX76" s="29"/>
      <c r="AY76" s="30"/>
      <c r="AZ76" s="29"/>
      <c r="BA76" s="30"/>
      <c r="BB76" s="28"/>
      <c r="BC76" s="28"/>
      <c r="BD76" s="28"/>
      <c r="BE76" s="27"/>
      <c r="BF76" s="27"/>
      <c r="BG76" s="27"/>
    </row>
    <row r="77" spans="35:59" ht="11.25" customHeight="1"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/>
      <c r="AW77" s="30"/>
      <c r="AX77" s="29"/>
      <c r="AY77" s="30"/>
      <c r="AZ77" s="29"/>
      <c r="BA77" s="30"/>
      <c r="BB77" s="28"/>
      <c r="BC77" s="28"/>
      <c r="BD77" s="28"/>
      <c r="BE77" s="27"/>
      <c r="BF77" s="27"/>
      <c r="BG77" s="27"/>
    </row>
    <row r="78" spans="35:59" ht="11.25" customHeight="1"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9"/>
      <c r="AW78" s="30"/>
      <c r="AX78" s="29"/>
      <c r="AY78" s="30"/>
      <c r="AZ78" s="29"/>
      <c r="BA78" s="30"/>
      <c r="BB78" s="28"/>
      <c r="BC78" s="28"/>
      <c r="BD78" s="28"/>
      <c r="BE78" s="27"/>
      <c r="BF78" s="27"/>
      <c r="BG78" s="27"/>
    </row>
    <row r="79" spans="35:59" ht="11.25" customHeight="1"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9"/>
      <c r="AW79" s="30"/>
      <c r="AX79" s="29"/>
      <c r="AY79" s="30"/>
      <c r="AZ79" s="29"/>
      <c r="BA79" s="30"/>
      <c r="BB79" s="28"/>
      <c r="BC79" s="28"/>
      <c r="BD79" s="28"/>
      <c r="BE79" s="27"/>
      <c r="BF79" s="27"/>
      <c r="BG79" s="27"/>
    </row>
    <row r="80" spans="35:59" ht="11.25" customHeight="1"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9"/>
      <c r="AW80" s="30"/>
      <c r="AX80" s="29"/>
      <c r="AY80" s="30"/>
      <c r="AZ80" s="29"/>
      <c r="BA80" s="30"/>
      <c r="BB80" s="28"/>
      <c r="BC80" s="28"/>
      <c r="BD80" s="28"/>
      <c r="BE80" s="27"/>
      <c r="BF80" s="27"/>
      <c r="BG80" s="27"/>
    </row>
    <row r="81" spans="35:59" ht="11.25" customHeight="1"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9"/>
      <c r="AW81" s="30"/>
      <c r="AX81" s="29"/>
      <c r="AY81" s="30"/>
      <c r="AZ81" s="29"/>
      <c r="BA81" s="30"/>
      <c r="BB81" s="28"/>
      <c r="BC81" s="28"/>
      <c r="BD81" s="28"/>
      <c r="BE81" s="27"/>
      <c r="BF81" s="27"/>
      <c r="BG81" s="27"/>
    </row>
    <row r="82" spans="35:59" ht="11.25" customHeight="1"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9"/>
      <c r="AW82" s="30"/>
      <c r="AX82" s="29"/>
      <c r="AY82" s="30"/>
      <c r="AZ82" s="29"/>
      <c r="BA82" s="30"/>
      <c r="BB82" s="28"/>
      <c r="BC82" s="28"/>
      <c r="BD82" s="28"/>
      <c r="BE82" s="27"/>
      <c r="BF82" s="27"/>
      <c r="BG82" s="27"/>
    </row>
    <row r="83" spans="35:59" ht="11.25" customHeight="1"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9"/>
      <c r="AW83" s="30"/>
      <c r="AX83" s="29"/>
      <c r="AY83" s="30"/>
      <c r="AZ83" s="29"/>
      <c r="BA83" s="30"/>
      <c r="BB83" s="28"/>
      <c r="BC83" s="28"/>
      <c r="BD83" s="28"/>
      <c r="BE83" s="27"/>
      <c r="BF83" s="27"/>
      <c r="BG83" s="27"/>
    </row>
    <row r="84" spans="35:59" ht="11.25" customHeight="1"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9"/>
      <c r="AW84" s="30"/>
      <c r="AX84" s="29"/>
      <c r="AY84" s="30"/>
      <c r="AZ84" s="29"/>
      <c r="BA84" s="30"/>
      <c r="BB84" s="28"/>
      <c r="BC84" s="28"/>
      <c r="BD84" s="28"/>
      <c r="BE84" s="27"/>
      <c r="BF84" s="27"/>
      <c r="BG84" s="27"/>
    </row>
    <row r="85" spans="35:59" ht="11.25" customHeight="1"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9"/>
      <c r="AW85" s="30"/>
      <c r="AX85" s="29"/>
      <c r="AY85" s="30"/>
      <c r="AZ85" s="29"/>
      <c r="BA85" s="30"/>
      <c r="BB85" s="28"/>
      <c r="BC85" s="28"/>
      <c r="BD85" s="28"/>
      <c r="BE85" s="27"/>
      <c r="BF85" s="27"/>
      <c r="BG85" s="27"/>
    </row>
    <row r="86" spans="35:59" ht="11.25" customHeight="1"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9"/>
      <c r="AW86" s="30"/>
      <c r="AX86" s="29"/>
      <c r="AY86" s="30"/>
      <c r="AZ86" s="29"/>
      <c r="BA86" s="30"/>
      <c r="BB86" s="28"/>
      <c r="BC86" s="28"/>
      <c r="BD86" s="28"/>
      <c r="BE86" s="27"/>
      <c r="BF86" s="27"/>
      <c r="BG86" s="27"/>
    </row>
    <row r="87" spans="35:59" ht="11.25" customHeight="1"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9"/>
      <c r="AW87" s="30"/>
      <c r="AX87" s="29"/>
      <c r="AY87" s="30"/>
      <c r="AZ87" s="29"/>
      <c r="BA87" s="30"/>
      <c r="BB87" s="28"/>
      <c r="BC87" s="28"/>
      <c r="BD87" s="28"/>
      <c r="BE87" s="27"/>
      <c r="BF87" s="27"/>
      <c r="BG87" s="27"/>
    </row>
    <row r="88" spans="35:59" ht="11.25" customHeight="1"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9"/>
      <c r="AW88" s="30"/>
      <c r="AX88" s="29"/>
      <c r="AY88" s="30"/>
      <c r="AZ88" s="29"/>
      <c r="BA88" s="30"/>
      <c r="BB88" s="28"/>
      <c r="BC88" s="28"/>
      <c r="BD88" s="28"/>
      <c r="BE88" s="27"/>
      <c r="BF88" s="27"/>
      <c r="BG88" s="27"/>
    </row>
    <row r="89" spans="35:59" ht="11.25" customHeight="1"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9"/>
      <c r="AW89" s="30"/>
      <c r="AX89" s="29"/>
      <c r="AY89" s="30"/>
      <c r="AZ89" s="29"/>
      <c r="BA89" s="30"/>
      <c r="BB89" s="28"/>
      <c r="BC89" s="28"/>
      <c r="BD89" s="28"/>
      <c r="BE89" s="27"/>
      <c r="BF89" s="27"/>
      <c r="BG89" s="27"/>
    </row>
    <row r="90" spans="35:59" ht="11.25" customHeight="1"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9"/>
      <c r="AW90" s="30"/>
      <c r="AX90" s="29"/>
      <c r="AY90" s="30"/>
      <c r="AZ90" s="29"/>
      <c r="BA90" s="30"/>
      <c r="BB90" s="28"/>
      <c r="BC90" s="28"/>
      <c r="BD90" s="28"/>
      <c r="BE90" s="27"/>
      <c r="BF90" s="27"/>
      <c r="BG90" s="27"/>
    </row>
    <row r="91" spans="35:59" ht="11.25" customHeight="1"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9"/>
      <c r="AW91" s="30"/>
      <c r="AX91" s="29"/>
      <c r="AY91" s="30"/>
      <c r="AZ91" s="29"/>
      <c r="BA91" s="30"/>
      <c r="BB91" s="28"/>
      <c r="BC91" s="28"/>
      <c r="BD91" s="28"/>
      <c r="BE91" s="27"/>
      <c r="BF91" s="27"/>
      <c r="BG91" s="27"/>
    </row>
    <row r="92" spans="35:59" ht="11.25" customHeight="1"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9"/>
      <c r="AW92" s="30"/>
      <c r="AX92" s="29"/>
      <c r="AY92" s="30"/>
      <c r="AZ92" s="29"/>
      <c r="BA92" s="30"/>
      <c r="BB92" s="28"/>
      <c r="BC92" s="28"/>
      <c r="BD92" s="28"/>
      <c r="BE92" s="27"/>
      <c r="BF92" s="27"/>
      <c r="BG92" s="27"/>
    </row>
    <row r="93" spans="35:59" ht="11.25" customHeight="1"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/>
      <c r="AW93" s="30"/>
      <c r="AX93" s="29"/>
      <c r="AY93" s="30"/>
      <c r="AZ93" s="29"/>
      <c r="BA93" s="30"/>
      <c r="BB93" s="28"/>
      <c r="BC93" s="28"/>
      <c r="BD93" s="28"/>
      <c r="BE93" s="27"/>
      <c r="BF93" s="27"/>
      <c r="BG93" s="27"/>
    </row>
    <row r="94" spans="35:59" ht="11.25" customHeight="1"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9"/>
      <c r="AW94" s="30"/>
      <c r="AX94" s="29"/>
      <c r="AY94" s="30"/>
      <c r="AZ94" s="29"/>
      <c r="BA94" s="30"/>
      <c r="BB94" s="28"/>
      <c r="BC94" s="28"/>
      <c r="BD94" s="28"/>
      <c r="BE94" s="27"/>
      <c r="BF94" s="27"/>
      <c r="BG94" s="27"/>
    </row>
    <row r="95" spans="35:59" ht="11.25" customHeight="1"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9"/>
      <c r="AW95" s="30"/>
      <c r="AX95" s="29"/>
      <c r="AY95" s="30"/>
      <c r="AZ95" s="29"/>
      <c r="BA95" s="30"/>
      <c r="BB95" s="28"/>
      <c r="BC95" s="28"/>
      <c r="BD95" s="28"/>
      <c r="BE95" s="27"/>
      <c r="BF95" s="27"/>
      <c r="BG95" s="27"/>
    </row>
  </sheetData>
  <sheetProtection/>
  <mergeCells count="907">
    <mergeCell ref="A15:I15"/>
    <mergeCell ref="AV71:AW71"/>
    <mergeCell ref="AI71:AS71"/>
    <mergeCell ref="AI21:AS21"/>
    <mergeCell ref="AV21:AW21"/>
    <mergeCell ref="AT21:AU21"/>
    <mergeCell ref="AV27:AW27"/>
    <mergeCell ref="AT27:AU27"/>
    <mergeCell ref="AV26:AW26"/>
    <mergeCell ref="AT26:AU26"/>
    <mergeCell ref="AI65:AS65"/>
    <mergeCell ref="AA50:AD50"/>
    <mergeCell ref="W50:Z50"/>
    <mergeCell ref="AX71:AY71"/>
    <mergeCell ref="AI51:AS51"/>
    <mergeCell ref="AT51:AU51"/>
    <mergeCell ref="AV51:AW51"/>
    <mergeCell ref="AX51:AY51"/>
    <mergeCell ref="AA51:AD51"/>
    <mergeCell ref="E52:AG52"/>
    <mergeCell ref="AE51:AG51"/>
    <mergeCell ref="W51:Z51"/>
    <mergeCell ref="AI20:AS20"/>
    <mergeCell ref="AI40:AS40"/>
    <mergeCell ref="AI41:AS41"/>
    <mergeCell ref="AI42:AS42"/>
    <mergeCell ref="AI43:AS43"/>
    <mergeCell ref="AE50:AG50"/>
    <mergeCell ref="V20:X20"/>
    <mergeCell ref="L40:V40"/>
    <mergeCell ref="BE71:BG71"/>
    <mergeCell ref="BB71:BD71"/>
    <mergeCell ref="AZ71:BA71"/>
    <mergeCell ref="AI52:AS52"/>
    <mergeCell ref="AT52:AU52"/>
    <mergeCell ref="AT63:AU63"/>
    <mergeCell ref="AV63:AW63"/>
    <mergeCell ref="AX63:AY63"/>
    <mergeCell ref="AI63:AS63"/>
    <mergeCell ref="AT71:AU71"/>
    <mergeCell ref="AZ63:BA63"/>
    <mergeCell ref="A40:K40"/>
    <mergeCell ref="W40:AG40"/>
    <mergeCell ref="BG1:BG2"/>
    <mergeCell ref="BG3:BG6"/>
    <mergeCell ref="AI7:AO7"/>
    <mergeCell ref="AI8:AO8"/>
    <mergeCell ref="AP7:BG7"/>
    <mergeCell ref="AP8:BG8"/>
    <mergeCell ref="BE11:BG11"/>
    <mergeCell ref="V45:X45"/>
    <mergeCell ref="S47:U47"/>
    <mergeCell ref="V47:X47"/>
    <mergeCell ref="S46:U46"/>
    <mergeCell ref="V46:X46"/>
    <mergeCell ref="V48:X48"/>
    <mergeCell ref="A52:D52"/>
    <mergeCell ref="T53:V53"/>
    <mergeCell ref="W53:Z53"/>
    <mergeCell ref="T50:V50"/>
    <mergeCell ref="Q50:S50"/>
    <mergeCell ref="T51:V51"/>
    <mergeCell ref="A50:P50"/>
    <mergeCell ref="Q51:S51"/>
    <mergeCell ref="A51:P51"/>
    <mergeCell ref="AA53:AD53"/>
    <mergeCell ref="AE53:AG53"/>
    <mergeCell ref="A54:P54"/>
    <mergeCell ref="Q54:S54"/>
    <mergeCell ref="T54:V54"/>
    <mergeCell ref="W54:Z54"/>
    <mergeCell ref="AA54:AD54"/>
    <mergeCell ref="AE54:AG54"/>
    <mergeCell ref="A53:P53"/>
    <mergeCell ref="Q53:S53"/>
    <mergeCell ref="A55:D55"/>
    <mergeCell ref="E55:AG55"/>
    <mergeCell ref="A56:P56"/>
    <mergeCell ref="Q56:S56"/>
    <mergeCell ref="T56:V56"/>
    <mergeCell ref="W56:Z56"/>
    <mergeCell ref="AA56:AD56"/>
    <mergeCell ref="AE56:AG56"/>
    <mergeCell ref="A57:P57"/>
    <mergeCell ref="Q57:S57"/>
    <mergeCell ref="T57:V57"/>
    <mergeCell ref="W57:Z57"/>
    <mergeCell ref="AA57:AD57"/>
    <mergeCell ref="AE57:AG57"/>
    <mergeCell ref="AA59:AD59"/>
    <mergeCell ref="AE59:AG59"/>
    <mergeCell ref="AA60:AD60"/>
    <mergeCell ref="AE60:AG60"/>
    <mergeCell ref="A58:D58"/>
    <mergeCell ref="E58:AG58"/>
    <mergeCell ref="T60:V60"/>
    <mergeCell ref="W60:Z60"/>
    <mergeCell ref="T59:V59"/>
    <mergeCell ref="W59:Z59"/>
    <mergeCell ref="A59:P59"/>
    <mergeCell ref="Q59:S59"/>
    <mergeCell ref="A60:P60"/>
    <mergeCell ref="Q60:S60"/>
    <mergeCell ref="W63:Z63"/>
    <mergeCell ref="A61:D61"/>
    <mergeCell ref="E61:AG61"/>
    <mergeCell ref="A62:P62"/>
    <mergeCell ref="Q62:S62"/>
    <mergeCell ref="T62:V62"/>
    <mergeCell ref="W62:Z62"/>
    <mergeCell ref="AA62:AD62"/>
    <mergeCell ref="AE62:AG62"/>
    <mergeCell ref="Q65:S65"/>
    <mergeCell ref="T65:V65"/>
    <mergeCell ref="W65:Z65"/>
    <mergeCell ref="AA63:AD63"/>
    <mergeCell ref="AE63:AG63"/>
    <mergeCell ref="A64:D64"/>
    <mergeCell ref="E64:AG64"/>
    <mergeCell ref="A63:P63"/>
    <mergeCell ref="Q63:S63"/>
    <mergeCell ref="T63:V63"/>
    <mergeCell ref="AC70:AG70"/>
    <mergeCell ref="AA65:AD65"/>
    <mergeCell ref="AE65:AG65"/>
    <mergeCell ref="AA66:AD66"/>
    <mergeCell ref="AE66:AG66"/>
    <mergeCell ref="A66:P66"/>
    <mergeCell ref="Q66:S66"/>
    <mergeCell ref="T66:V66"/>
    <mergeCell ref="W66:Z66"/>
    <mergeCell ref="A65:P65"/>
    <mergeCell ref="AC71:AG71"/>
    <mergeCell ref="I69:M69"/>
    <mergeCell ref="N69:R69"/>
    <mergeCell ref="S69:W69"/>
    <mergeCell ref="X69:AB69"/>
    <mergeCell ref="AC69:AG69"/>
    <mergeCell ref="I71:M71"/>
    <mergeCell ref="N71:R71"/>
    <mergeCell ref="S71:W71"/>
    <mergeCell ref="X71:AB71"/>
    <mergeCell ref="P23:R23"/>
    <mergeCell ref="AB23:AD23"/>
    <mergeCell ref="L28:V28"/>
    <mergeCell ref="A28:K28"/>
    <mergeCell ref="A69:H69"/>
    <mergeCell ref="V19:X19"/>
    <mergeCell ref="Y19:AA19"/>
    <mergeCell ref="AB19:AD19"/>
    <mergeCell ref="J20:L20"/>
    <mergeCell ref="M20:O20"/>
    <mergeCell ref="P20:R20"/>
    <mergeCell ref="S19:U19"/>
    <mergeCell ref="S20:U20"/>
    <mergeCell ref="AB20:AD20"/>
    <mergeCell ref="A70:H70"/>
    <mergeCell ref="A71:H71"/>
    <mergeCell ref="S45:U45"/>
    <mergeCell ref="A67:D67"/>
    <mergeCell ref="E67:AG67"/>
    <mergeCell ref="I70:M70"/>
    <mergeCell ref="N70:R70"/>
    <mergeCell ref="S70:W70"/>
    <mergeCell ref="X70:AB70"/>
    <mergeCell ref="AB48:AD48"/>
    <mergeCell ref="AE48:AG48"/>
    <mergeCell ref="AE45:AG45"/>
    <mergeCell ref="Y48:AA48"/>
    <mergeCell ref="Y45:AA45"/>
    <mergeCell ref="AB45:AD45"/>
    <mergeCell ref="Y47:AA47"/>
    <mergeCell ref="AB47:AD47"/>
    <mergeCell ref="AE47:AG47"/>
    <mergeCell ref="Y46:AA46"/>
    <mergeCell ref="AB46:AD46"/>
    <mergeCell ref="A47:L47"/>
    <mergeCell ref="M47:O47"/>
    <mergeCell ref="A46:L46"/>
    <mergeCell ref="M46:O46"/>
    <mergeCell ref="S48:U48"/>
    <mergeCell ref="P48:R48"/>
    <mergeCell ref="M48:O48"/>
    <mergeCell ref="P47:R47"/>
    <mergeCell ref="P46:R46"/>
    <mergeCell ref="A48:L48"/>
    <mergeCell ref="AE20:AG20"/>
    <mergeCell ref="S21:U21"/>
    <mergeCell ref="V21:X21"/>
    <mergeCell ref="AE19:AG19"/>
    <mergeCell ref="Y20:AA20"/>
    <mergeCell ref="A42:L42"/>
    <mergeCell ref="M42:O42"/>
    <mergeCell ref="P42:R42"/>
    <mergeCell ref="S42:U42"/>
    <mergeCell ref="A34:K34"/>
    <mergeCell ref="AE46:AG46"/>
    <mergeCell ref="V42:X42"/>
    <mergeCell ref="A45:L45"/>
    <mergeCell ref="M45:O45"/>
    <mergeCell ref="P45:R45"/>
    <mergeCell ref="AB44:AD44"/>
    <mergeCell ref="AE44:AG44"/>
    <mergeCell ref="S43:U43"/>
    <mergeCell ref="V43:X43"/>
    <mergeCell ref="Y43:AA43"/>
    <mergeCell ref="AB43:AD43"/>
    <mergeCell ref="AE43:AG43"/>
    <mergeCell ref="Y42:AA42"/>
    <mergeCell ref="AB42:AD42"/>
    <mergeCell ref="AE42:AG42"/>
    <mergeCell ref="A44:L44"/>
    <mergeCell ref="M44:O44"/>
    <mergeCell ref="P44:R44"/>
    <mergeCell ref="S44:U44"/>
    <mergeCell ref="V44:X44"/>
    <mergeCell ref="Y44:AA44"/>
    <mergeCell ref="A43:L43"/>
    <mergeCell ref="M43:O43"/>
    <mergeCell ref="P43:R43"/>
    <mergeCell ref="AT32:AU32"/>
    <mergeCell ref="AI33:AS33"/>
    <mergeCell ref="AI32:AS32"/>
    <mergeCell ref="AT42:AU42"/>
    <mergeCell ref="L33:V33"/>
    <mergeCell ref="W33:AG33"/>
    <mergeCell ref="Y23:AA23"/>
    <mergeCell ref="S24:U24"/>
    <mergeCell ref="AI26:AS26"/>
    <mergeCell ref="AI27:AS27"/>
    <mergeCell ref="L29:V29"/>
    <mergeCell ref="W28:AG28"/>
    <mergeCell ref="A26:AG26"/>
    <mergeCell ref="A29:K29"/>
    <mergeCell ref="W29:AG29"/>
    <mergeCell ref="W27:AG27"/>
    <mergeCell ref="L27:V27"/>
    <mergeCell ref="AE23:AG23"/>
    <mergeCell ref="AT22:AU22"/>
    <mergeCell ref="AT24:AU24"/>
    <mergeCell ref="AT28:AU28"/>
    <mergeCell ref="J22:L22"/>
    <mergeCell ref="M22:O22"/>
    <mergeCell ref="P22:R22"/>
    <mergeCell ref="S23:U23"/>
    <mergeCell ref="V23:X23"/>
    <mergeCell ref="AV22:AW22"/>
    <mergeCell ref="AX22:AY22"/>
    <mergeCell ref="AZ22:BA22"/>
    <mergeCell ref="A27:K27"/>
    <mergeCell ref="AZ24:BA24"/>
    <mergeCell ref="AZ26:BA26"/>
    <mergeCell ref="AZ27:BA27"/>
    <mergeCell ref="A23:I23"/>
    <mergeCell ref="J23:L23"/>
    <mergeCell ref="M23:O23"/>
    <mergeCell ref="AV24:AW24"/>
    <mergeCell ref="AX24:AY24"/>
    <mergeCell ref="BB22:BD22"/>
    <mergeCell ref="BE22:BG22"/>
    <mergeCell ref="AT23:AU23"/>
    <mergeCell ref="AV23:AW23"/>
    <mergeCell ref="AX23:AY23"/>
    <mergeCell ref="AZ23:BA23"/>
    <mergeCell ref="BB23:BD23"/>
    <mergeCell ref="BE23:BG23"/>
    <mergeCell ref="AT25:AU25"/>
    <mergeCell ref="AV25:AW25"/>
    <mergeCell ref="AX25:AY25"/>
    <mergeCell ref="AZ25:BA25"/>
    <mergeCell ref="BB25:BD25"/>
    <mergeCell ref="BE25:BG25"/>
    <mergeCell ref="BB26:BD26"/>
    <mergeCell ref="BE26:BG26"/>
    <mergeCell ref="BB27:BD27"/>
    <mergeCell ref="BE27:BG27"/>
    <mergeCell ref="BB24:BD24"/>
    <mergeCell ref="BE24:BG24"/>
    <mergeCell ref="BE28:BG28"/>
    <mergeCell ref="AT29:AU29"/>
    <mergeCell ref="AV29:AW29"/>
    <mergeCell ref="AX29:AY29"/>
    <mergeCell ref="AZ29:BA29"/>
    <mergeCell ref="BB29:BD29"/>
    <mergeCell ref="BE29:BG29"/>
    <mergeCell ref="AV28:AW28"/>
    <mergeCell ref="AX28:AY28"/>
    <mergeCell ref="AZ28:BA28"/>
    <mergeCell ref="AX30:AY30"/>
    <mergeCell ref="AI30:AS30"/>
    <mergeCell ref="AZ30:BA30"/>
    <mergeCell ref="BB28:BD28"/>
    <mergeCell ref="AI28:AS28"/>
    <mergeCell ref="AT30:AU30"/>
    <mergeCell ref="AZ32:BA32"/>
    <mergeCell ref="BB30:BD30"/>
    <mergeCell ref="BE30:BG30"/>
    <mergeCell ref="AT31:AU31"/>
    <mergeCell ref="AV31:AW31"/>
    <mergeCell ref="AX31:AY31"/>
    <mergeCell ref="AZ31:BA31"/>
    <mergeCell ref="BB31:BD31"/>
    <mergeCell ref="BE31:BG31"/>
    <mergeCell ref="AV30:AW30"/>
    <mergeCell ref="BB32:BD32"/>
    <mergeCell ref="BE32:BG32"/>
    <mergeCell ref="AT33:AU33"/>
    <mergeCell ref="AV33:AW33"/>
    <mergeCell ref="AX33:AY33"/>
    <mergeCell ref="AZ33:BA33"/>
    <mergeCell ref="BB33:BD33"/>
    <mergeCell ref="BE33:BG33"/>
    <mergeCell ref="AV32:AW32"/>
    <mergeCell ref="AX32:AY32"/>
    <mergeCell ref="BB34:BD34"/>
    <mergeCell ref="BE34:BG34"/>
    <mergeCell ref="AT35:AU35"/>
    <mergeCell ref="AV35:AW35"/>
    <mergeCell ref="AX35:AY35"/>
    <mergeCell ref="AZ35:BA35"/>
    <mergeCell ref="BB35:BD35"/>
    <mergeCell ref="BE35:BG35"/>
    <mergeCell ref="AT34:AU34"/>
    <mergeCell ref="AV34:AW34"/>
    <mergeCell ref="AI36:AS36"/>
    <mergeCell ref="AZ34:BA34"/>
    <mergeCell ref="AX34:AY34"/>
    <mergeCell ref="AI34:AS34"/>
    <mergeCell ref="AZ36:BA36"/>
    <mergeCell ref="AI35:AS35"/>
    <mergeCell ref="BB63:BD63"/>
    <mergeCell ref="BB36:BD36"/>
    <mergeCell ref="BE36:BG36"/>
    <mergeCell ref="AT37:AU37"/>
    <mergeCell ref="AV37:AW37"/>
    <mergeCell ref="AX37:AY37"/>
    <mergeCell ref="AZ37:BA37"/>
    <mergeCell ref="BB37:BD37"/>
    <mergeCell ref="BE37:BG37"/>
    <mergeCell ref="AT36:AU36"/>
    <mergeCell ref="BB65:BD65"/>
    <mergeCell ref="AI64:AS64"/>
    <mergeCell ref="BE65:BG65"/>
    <mergeCell ref="BE63:BG63"/>
    <mergeCell ref="AT64:AU64"/>
    <mergeCell ref="AV64:AW64"/>
    <mergeCell ref="AX64:AY64"/>
    <mergeCell ref="AZ64:BA64"/>
    <mergeCell ref="BB64:BD64"/>
    <mergeCell ref="BE64:BG64"/>
    <mergeCell ref="BB66:BD66"/>
    <mergeCell ref="BE66:BG66"/>
    <mergeCell ref="AT65:AU65"/>
    <mergeCell ref="AV65:AW65"/>
    <mergeCell ref="AX65:AY65"/>
    <mergeCell ref="AT66:AU66"/>
    <mergeCell ref="AV66:AW66"/>
    <mergeCell ref="AX66:AY66"/>
    <mergeCell ref="AZ66:BA66"/>
    <mergeCell ref="AZ65:BA65"/>
    <mergeCell ref="BB67:BD67"/>
    <mergeCell ref="BE67:BG67"/>
    <mergeCell ref="AT68:AU68"/>
    <mergeCell ref="AV68:AW68"/>
    <mergeCell ref="AX68:AY68"/>
    <mergeCell ref="AZ68:BA68"/>
    <mergeCell ref="BB68:BD68"/>
    <mergeCell ref="BE68:BG68"/>
    <mergeCell ref="AT67:AU67"/>
    <mergeCell ref="AV67:AW67"/>
    <mergeCell ref="AX69:AY69"/>
    <mergeCell ref="AI69:AS69"/>
    <mergeCell ref="AZ67:BA67"/>
    <mergeCell ref="AX67:AY67"/>
    <mergeCell ref="AI67:AS67"/>
    <mergeCell ref="AZ69:BA69"/>
    <mergeCell ref="BB69:BD69"/>
    <mergeCell ref="BE69:BG69"/>
    <mergeCell ref="AT70:AU70"/>
    <mergeCell ref="AV70:AW70"/>
    <mergeCell ref="AX70:AY70"/>
    <mergeCell ref="AZ70:BA70"/>
    <mergeCell ref="BB70:BD70"/>
    <mergeCell ref="BE70:BG70"/>
    <mergeCell ref="AT69:AU69"/>
    <mergeCell ref="AV69:AW69"/>
    <mergeCell ref="AI18:AS18"/>
    <mergeCell ref="AI19:AS19"/>
    <mergeCell ref="AI23:AS23"/>
    <mergeCell ref="AI25:AS25"/>
    <mergeCell ref="AI24:AS24"/>
    <mergeCell ref="AI22:AS22"/>
    <mergeCell ref="AI48:AS48"/>
    <mergeCell ref="AI49:AS49"/>
    <mergeCell ref="AI50:AS50"/>
    <mergeCell ref="AI54:AS54"/>
    <mergeCell ref="AI53:AS53"/>
    <mergeCell ref="AI44:AS44"/>
    <mergeCell ref="AI45:AS45"/>
    <mergeCell ref="AI46:AS46"/>
    <mergeCell ref="AI47:AS47"/>
    <mergeCell ref="AI66:AS66"/>
    <mergeCell ref="AI68:AS68"/>
    <mergeCell ref="AI70:AS70"/>
    <mergeCell ref="BE21:BG21"/>
    <mergeCell ref="BB21:BD21"/>
    <mergeCell ref="AZ21:BA21"/>
    <mergeCell ref="AX21:AY21"/>
    <mergeCell ref="AX27:AY27"/>
    <mergeCell ref="AX26:AY26"/>
    <mergeCell ref="AI39:BG39"/>
    <mergeCell ref="BE20:BG20"/>
    <mergeCell ref="BE19:BG19"/>
    <mergeCell ref="BE18:BG18"/>
    <mergeCell ref="BB20:BD20"/>
    <mergeCell ref="BB19:BD19"/>
    <mergeCell ref="BB18:BD18"/>
    <mergeCell ref="AZ18:BA18"/>
    <mergeCell ref="AX18:AY18"/>
    <mergeCell ref="AV20:AW20"/>
    <mergeCell ref="AT20:AU20"/>
    <mergeCell ref="AV19:AW19"/>
    <mergeCell ref="AT19:AU19"/>
    <mergeCell ref="AV18:AW18"/>
    <mergeCell ref="AT18:AU18"/>
    <mergeCell ref="AZ20:BA20"/>
    <mergeCell ref="AX20:AY20"/>
    <mergeCell ref="A18:AG18"/>
    <mergeCell ref="J21:L21"/>
    <mergeCell ref="M21:O21"/>
    <mergeCell ref="P21:R21"/>
    <mergeCell ref="Y21:AA21"/>
    <mergeCell ref="AB21:AD21"/>
    <mergeCell ref="AE21:AG21"/>
    <mergeCell ref="J19:L19"/>
    <mergeCell ref="M19:O19"/>
    <mergeCell ref="P19:R19"/>
    <mergeCell ref="A19:I19"/>
    <mergeCell ref="A20:I20"/>
    <mergeCell ref="A21:I21"/>
    <mergeCell ref="AZ19:BA19"/>
    <mergeCell ref="AX19:AY19"/>
    <mergeCell ref="AI37:AS37"/>
    <mergeCell ref="AI29:AS29"/>
    <mergeCell ref="AI31:AS31"/>
    <mergeCell ref="AV36:AW36"/>
    <mergeCell ref="AX36:AY36"/>
    <mergeCell ref="BE40:BG40"/>
    <mergeCell ref="AT41:AU41"/>
    <mergeCell ref="AV41:AW41"/>
    <mergeCell ref="AX41:AY41"/>
    <mergeCell ref="AZ41:BA41"/>
    <mergeCell ref="BB41:BD41"/>
    <mergeCell ref="BE41:BG41"/>
    <mergeCell ref="AT40:AU40"/>
    <mergeCell ref="AV40:AW40"/>
    <mergeCell ref="AX40:AY40"/>
    <mergeCell ref="AV42:AW42"/>
    <mergeCell ref="AX42:AY42"/>
    <mergeCell ref="AZ42:BA42"/>
    <mergeCell ref="BB44:BD44"/>
    <mergeCell ref="BB42:BD42"/>
    <mergeCell ref="BB40:BD40"/>
    <mergeCell ref="AZ40:BA40"/>
    <mergeCell ref="AT43:AU43"/>
    <mergeCell ref="AV43:AW43"/>
    <mergeCell ref="AX43:AY43"/>
    <mergeCell ref="AZ43:BA43"/>
    <mergeCell ref="AT44:AU44"/>
    <mergeCell ref="AV44:AW44"/>
    <mergeCell ref="AX44:AY44"/>
    <mergeCell ref="AZ44:BA44"/>
    <mergeCell ref="AT45:AU45"/>
    <mergeCell ref="AV45:AW45"/>
    <mergeCell ref="AX45:AY45"/>
    <mergeCell ref="AZ45:BA45"/>
    <mergeCell ref="BE42:BG42"/>
    <mergeCell ref="BB43:BD43"/>
    <mergeCell ref="BE43:BG43"/>
    <mergeCell ref="BB45:BD45"/>
    <mergeCell ref="BE45:BG45"/>
    <mergeCell ref="BE44:BG44"/>
    <mergeCell ref="AT47:AU47"/>
    <mergeCell ref="AV47:AW47"/>
    <mergeCell ref="AX47:AY47"/>
    <mergeCell ref="AZ47:BA47"/>
    <mergeCell ref="AT46:AU46"/>
    <mergeCell ref="AV46:AW46"/>
    <mergeCell ref="AX46:AY46"/>
    <mergeCell ref="AZ46:BA46"/>
    <mergeCell ref="BB46:BD46"/>
    <mergeCell ref="BE46:BG46"/>
    <mergeCell ref="BB47:BD47"/>
    <mergeCell ref="BE47:BG47"/>
    <mergeCell ref="BB48:BD48"/>
    <mergeCell ref="BE48:BG48"/>
    <mergeCell ref="BB49:BD49"/>
    <mergeCell ref="BE49:BG49"/>
    <mergeCell ref="AT48:AU48"/>
    <mergeCell ref="AV48:AW48"/>
    <mergeCell ref="AT49:AU49"/>
    <mergeCell ref="AV49:AW49"/>
    <mergeCell ref="AX49:AY49"/>
    <mergeCell ref="AZ49:BA49"/>
    <mergeCell ref="AX48:AY48"/>
    <mergeCell ref="AZ48:BA48"/>
    <mergeCell ref="BE50:BG50"/>
    <mergeCell ref="AZ51:BA51"/>
    <mergeCell ref="BB51:BD51"/>
    <mergeCell ref="BE51:BG51"/>
    <mergeCell ref="AT50:AU50"/>
    <mergeCell ref="AV50:AW50"/>
    <mergeCell ref="AX50:AY50"/>
    <mergeCell ref="AZ50:BA50"/>
    <mergeCell ref="AV54:AW54"/>
    <mergeCell ref="AX54:AY54"/>
    <mergeCell ref="BB50:BD50"/>
    <mergeCell ref="AV52:AW52"/>
    <mergeCell ref="AX52:AY52"/>
    <mergeCell ref="AZ52:BA52"/>
    <mergeCell ref="BB54:BD54"/>
    <mergeCell ref="BE52:BG52"/>
    <mergeCell ref="AZ53:BA53"/>
    <mergeCell ref="BB53:BD53"/>
    <mergeCell ref="BE53:BG53"/>
    <mergeCell ref="BB52:BD52"/>
    <mergeCell ref="AT53:AU53"/>
    <mergeCell ref="AV53:AW53"/>
    <mergeCell ref="AX53:AY53"/>
    <mergeCell ref="AZ55:BA55"/>
    <mergeCell ref="BB55:BD55"/>
    <mergeCell ref="BE55:BG55"/>
    <mergeCell ref="AT54:AU54"/>
    <mergeCell ref="BE54:BG54"/>
    <mergeCell ref="AI55:AS55"/>
    <mergeCell ref="AT55:AU55"/>
    <mergeCell ref="AV55:AW55"/>
    <mergeCell ref="AX55:AY55"/>
    <mergeCell ref="AZ54:BA54"/>
    <mergeCell ref="BE56:BG56"/>
    <mergeCell ref="AI57:AS57"/>
    <mergeCell ref="AT57:AU57"/>
    <mergeCell ref="AV57:AW57"/>
    <mergeCell ref="AX57:AY57"/>
    <mergeCell ref="AZ57:BA57"/>
    <mergeCell ref="BB57:BD57"/>
    <mergeCell ref="BE57:BG57"/>
    <mergeCell ref="AI56:AS56"/>
    <mergeCell ref="AT56:AU56"/>
    <mergeCell ref="AV58:AW58"/>
    <mergeCell ref="AX58:AY58"/>
    <mergeCell ref="AZ56:BA56"/>
    <mergeCell ref="BB56:BD56"/>
    <mergeCell ref="AV56:AW56"/>
    <mergeCell ref="AX56:AY56"/>
    <mergeCell ref="AZ58:BA58"/>
    <mergeCell ref="BB58:BD58"/>
    <mergeCell ref="BE58:BG58"/>
    <mergeCell ref="AI59:AS59"/>
    <mergeCell ref="AT59:AU59"/>
    <mergeCell ref="AV59:AW59"/>
    <mergeCell ref="AX59:AY59"/>
    <mergeCell ref="AZ59:BA59"/>
    <mergeCell ref="BB59:BD59"/>
    <mergeCell ref="BE59:BG59"/>
    <mergeCell ref="AI58:AS58"/>
    <mergeCell ref="AT58:AU58"/>
    <mergeCell ref="BB60:BD60"/>
    <mergeCell ref="BE60:BG60"/>
    <mergeCell ref="AI61:AS61"/>
    <mergeCell ref="AT61:AU61"/>
    <mergeCell ref="AV61:AW61"/>
    <mergeCell ref="AX61:AY61"/>
    <mergeCell ref="AZ61:BA61"/>
    <mergeCell ref="BB61:BD61"/>
    <mergeCell ref="BE61:BG61"/>
    <mergeCell ref="AI60:AS60"/>
    <mergeCell ref="AV62:AW62"/>
    <mergeCell ref="AX62:AY62"/>
    <mergeCell ref="AZ60:BA60"/>
    <mergeCell ref="AT60:AU60"/>
    <mergeCell ref="AV60:AW60"/>
    <mergeCell ref="AX60:AY60"/>
    <mergeCell ref="AZ62:BA62"/>
    <mergeCell ref="BB62:BD62"/>
    <mergeCell ref="BE62:BG62"/>
    <mergeCell ref="AI17:AS17"/>
    <mergeCell ref="AT17:AU17"/>
    <mergeCell ref="AV17:AW17"/>
    <mergeCell ref="AX17:AY17"/>
    <mergeCell ref="AZ17:BA17"/>
    <mergeCell ref="BB17:BD17"/>
    <mergeCell ref="AI62:AS62"/>
    <mergeCell ref="AT62:AU62"/>
    <mergeCell ref="AI16:BG16"/>
    <mergeCell ref="BE17:BG17"/>
    <mergeCell ref="A22:I22"/>
    <mergeCell ref="S22:U22"/>
    <mergeCell ref="V22:X22"/>
    <mergeCell ref="Y22:AA22"/>
    <mergeCell ref="AB22:AD22"/>
    <mergeCell ref="AE22:AG22"/>
    <mergeCell ref="A17:I17"/>
    <mergeCell ref="J17:L17"/>
    <mergeCell ref="V24:X24"/>
    <mergeCell ref="Y24:AA24"/>
    <mergeCell ref="AB24:AD24"/>
    <mergeCell ref="AE24:AG24"/>
    <mergeCell ref="A24:I24"/>
    <mergeCell ref="J24:L24"/>
    <mergeCell ref="M24:O24"/>
    <mergeCell ref="P24:R24"/>
    <mergeCell ref="L34:V34"/>
    <mergeCell ref="W34:AG34"/>
    <mergeCell ref="W32:AG32"/>
    <mergeCell ref="A33:K33"/>
    <mergeCell ref="A30:K30"/>
    <mergeCell ref="L30:V30"/>
    <mergeCell ref="W30:AG30"/>
    <mergeCell ref="A32:K32"/>
    <mergeCell ref="L32:V32"/>
    <mergeCell ref="A35:K35"/>
    <mergeCell ref="L35:V35"/>
    <mergeCell ref="W35:AG35"/>
    <mergeCell ref="A36:K36"/>
    <mergeCell ref="L36:V36"/>
    <mergeCell ref="W36:AG36"/>
    <mergeCell ref="A37:K37"/>
    <mergeCell ref="L37:V37"/>
    <mergeCell ref="W37:AG37"/>
    <mergeCell ref="A38:K38"/>
    <mergeCell ref="L38:V38"/>
    <mergeCell ref="W38:AG38"/>
    <mergeCell ref="A39:K39"/>
    <mergeCell ref="L39:V39"/>
    <mergeCell ref="W39:AG39"/>
    <mergeCell ref="BC9:BG9"/>
    <mergeCell ref="AZ9:BB9"/>
    <mergeCell ref="AN9:AY9"/>
    <mergeCell ref="J12:L12"/>
    <mergeCell ref="M12:O12"/>
    <mergeCell ref="P12:R12"/>
    <mergeCell ref="S12:U12"/>
    <mergeCell ref="A1:AG1"/>
    <mergeCell ref="D2:AG2"/>
    <mergeCell ref="U3:AG3"/>
    <mergeCell ref="D3:M3"/>
    <mergeCell ref="A4:G4"/>
    <mergeCell ref="D6:H6"/>
    <mergeCell ref="L6:P6"/>
    <mergeCell ref="L5:P5"/>
    <mergeCell ref="D5:H5"/>
    <mergeCell ref="I5:K5"/>
    <mergeCell ref="V12:X12"/>
    <mergeCell ref="Y12:AA12"/>
    <mergeCell ref="AB12:AD12"/>
    <mergeCell ref="AE12:AG12"/>
    <mergeCell ref="A3:C3"/>
    <mergeCell ref="A2:C2"/>
    <mergeCell ref="Y6:AG6"/>
    <mergeCell ref="F7:Q7"/>
    <mergeCell ref="AC7:AG7"/>
    <mergeCell ref="A7:E7"/>
    <mergeCell ref="AE14:AG14"/>
    <mergeCell ref="S13:U13"/>
    <mergeCell ref="V13:X13"/>
    <mergeCell ref="Y13:AA13"/>
    <mergeCell ref="AB13:AD13"/>
    <mergeCell ref="A13:I13"/>
    <mergeCell ref="J13:L13"/>
    <mergeCell ref="M13:O13"/>
    <mergeCell ref="P13:R13"/>
    <mergeCell ref="AB16:AD16"/>
    <mergeCell ref="AE13:AG13"/>
    <mergeCell ref="J14:L14"/>
    <mergeCell ref="M14:O14"/>
    <mergeCell ref="P14:R14"/>
    <mergeCell ref="S14:U14"/>
    <mergeCell ref="V14:X14"/>
    <mergeCell ref="Y14:AA14"/>
    <mergeCell ref="J15:L15"/>
    <mergeCell ref="AB14:AD14"/>
    <mergeCell ref="M15:O15"/>
    <mergeCell ref="P15:R15"/>
    <mergeCell ref="AE16:AG16"/>
    <mergeCell ref="S15:U15"/>
    <mergeCell ref="V15:X15"/>
    <mergeCell ref="Y15:AA15"/>
    <mergeCell ref="AB15:AD15"/>
    <mergeCell ref="S16:U16"/>
    <mergeCell ref="V16:X16"/>
    <mergeCell ref="Y16:AA16"/>
    <mergeCell ref="A6:C6"/>
    <mergeCell ref="I6:K6"/>
    <mergeCell ref="AY11:BA11"/>
    <mergeCell ref="AS11:AU11"/>
    <mergeCell ref="AV11:AX11"/>
    <mergeCell ref="AI11:AR11"/>
    <mergeCell ref="A8:G8"/>
    <mergeCell ref="H8:AG8"/>
    <mergeCell ref="H9:AG9"/>
    <mergeCell ref="BB11:BD11"/>
    <mergeCell ref="AL14:AO14"/>
    <mergeCell ref="AP13:AT14"/>
    <mergeCell ref="BC13:BG14"/>
    <mergeCell ref="AY14:BB14"/>
    <mergeCell ref="AI13:AL13"/>
    <mergeCell ref="AM13:AO13"/>
    <mergeCell ref="AI14:AK14"/>
    <mergeCell ref="AV14:AX14"/>
    <mergeCell ref="AZ13:BB13"/>
    <mergeCell ref="AV13:AY13"/>
    <mergeCell ref="A31:K31"/>
    <mergeCell ref="L31:V31"/>
    <mergeCell ref="W31:AG31"/>
    <mergeCell ref="Y17:AA17"/>
    <mergeCell ref="AB17:AD17"/>
    <mergeCell ref="AE17:AG17"/>
    <mergeCell ref="M17:O17"/>
    <mergeCell ref="P17:R17"/>
    <mergeCell ref="S17:U17"/>
    <mergeCell ref="P16:R16"/>
    <mergeCell ref="A14:I14"/>
    <mergeCell ref="AI9:AM9"/>
    <mergeCell ref="N3:T3"/>
    <mergeCell ref="H4:AG4"/>
    <mergeCell ref="Q5:X5"/>
    <mergeCell ref="Q6:X6"/>
    <mergeCell ref="R7:AB7"/>
    <mergeCell ref="Y5:AG5"/>
    <mergeCell ref="A5:C5"/>
    <mergeCell ref="AZ72:BA72"/>
    <mergeCell ref="AX72:AY72"/>
    <mergeCell ref="A9:G9"/>
    <mergeCell ref="A11:AG11"/>
    <mergeCell ref="A12:I12"/>
    <mergeCell ref="V17:X17"/>
    <mergeCell ref="AE15:AG15"/>
    <mergeCell ref="A16:I16"/>
    <mergeCell ref="J16:L16"/>
    <mergeCell ref="M16:O16"/>
    <mergeCell ref="BB73:BD73"/>
    <mergeCell ref="BE73:BG73"/>
    <mergeCell ref="AI72:AS72"/>
    <mergeCell ref="AT72:AU72"/>
    <mergeCell ref="AV72:AW72"/>
    <mergeCell ref="AI73:AS73"/>
    <mergeCell ref="AT73:AU73"/>
    <mergeCell ref="AV73:AW73"/>
    <mergeCell ref="BB72:BD72"/>
    <mergeCell ref="BE72:BG72"/>
    <mergeCell ref="AT74:AU74"/>
    <mergeCell ref="AV74:AW74"/>
    <mergeCell ref="AX74:AY74"/>
    <mergeCell ref="AX73:AY73"/>
    <mergeCell ref="AZ73:BA73"/>
    <mergeCell ref="AZ74:BA74"/>
    <mergeCell ref="BB74:BD74"/>
    <mergeCell ref="BE74:BG74"/>
    <mergeCell ref="AI75:AS75"/>
    <mergeCell ref="AT75:AU75"/>
    <mergeCell ref="AV75:AW75"/>
    <mergeCell ref="AX75:AY75"/>
    <mergeCell ref="AZ75:BA75"/>
    <mergeCell ref="BB75:BD75"/>
    <mergeCell ref="BE75:BG75"/>
    <mergeCell ref="AI74:AS74"/>
    <mergeCell ref="BE76:BG76"/>
    <mergeCell ref="AI77:AS77"/>
    <mergeCell ref="AT77:AU77"/>
    <mergeCell ref="AV77:AW77"/>
    <mergeCell ref="AX77:AY77"/>
    <mergeCell ref="AZ77:BA77"/>
    <mergeCell ref="BB77:BD77"/>
    <mergeCell ref="BE77:BG77"/>
    <mergeCell ref="AI76:AS76"/>
    <mergeCell ref="AT76:AU76"/>
    <mergeCell ref="AV78:AW78"/>
    <mergeCell ref="AX78:AY78"/>
    <mergeCell ref="AZ76:BA76"/>
    <mergeCell ref="BB76:BD76"/>
    <mergeCell ref="AV76:AW76"/>
    <mergeCell ref="AX76:AY76"/>
    <mergeCell ref="AZ78:BA78"/>
    <mergeCell ref="BB78:BD78"/>
    <mergeCell ref="BE78:BG78"/>
    <mergeCell ref="AI79:AS79"/>
    <mergeCell ref="AT79:AU79"/>
    <mergeCell ref="AV79:AW79"/>
    <mergeCell ref="AX79:AY79"/>
    <mergeCell ref="AZ79:BA79"/>
    <mergeCell ref="BB79:BD79"/>
    <mergeCell ref="BE79:BG79"/>
    <mergeCell ref="AI78:AS78"/>
    <mergeCell ref="AT78:AU78"/>
    <mergeCell ref="BE80:BG80"/>
    <mergeCell ref="AI81:AS81"/>
    <mergeCell ref="AT81:AU81"/>
    <mergeCell ref="AV81:AW81"/>
    <mergeCell ref="AX81:AY81"/>
    <mergeCell ref="AZ81:BA81"/>
    <mergeCell ref="BB81:BD81"/>
    <mergeCell ref="BE81:BG81"/>
    <mergeCell ref="AI80:AS80"/>
    <mergeCell ref="AT80:AU80"/>
    <mergeCell ref="AV82:AW82"/>
    <mergeCell ref="AX82:AY82"/>
    <mergeCell ref="AZ80:BA80"/>
    <mergeCell ref="BB80:BD80"/>
    <mergeCell ref="AV80:AW80"/>
    <mergeCell ref="AX80:AY80"/>
    <mergeCell ref="AZ82:BA82"/>
    <mergeCell ref="BB82:BD82"/>
    <mergeCell ref="BE82:BG82"/>
    <mergeCell ref="AI83:AS83"/>
    <mergeCell ref="AT83:AU83"/>
    <mergeCell ref="AV83:AW83"/>
    <mergeCell ref="AX83:AY83"/>
    <mergeCell ref="AZ83:BA83"/>
    <mergeCell ref="BB83:BD83"/>
    <mergeCell ref="BE83:BG83"/>
    <mergeCell ref="AI82:AS82"/>
    <mergeCell ref="AT82:AU82"/>
    <mergeCell ref="BE84:BG84"/>
    <mergeCell ref="AI85:AS85"/>
    <mergeCell ref="AT85:AU85"/>
    <mergeCell ref="AV85:AW85"/>
    <mergeCell ref="AX85:AY85"/>
    <mergeCell ref="AZ85:BA85"/>
    <mergeCell ref="BB85:BD85"/>
    <mergeCell ref="BE85:BG85"/>
    <mergeCell ref="AI84:AS84"/>
    <mergeCell ref="AT84:AU84"/>
    <mergeCell ref="AV86:AW86"/>
    <mergeCell ref="AX86:AY86"/>
    <mergeCell ref="AZ84:BA84"/>
    <mergeCell ref="BB84:BD84"/>
    <mergeCell ref="AV84:AW84"/>
    <mergeCell ref="AX84:AY84"/>
    <mergeCell ref="AZ86:BA86"/>
    <mergeCell ref="BB86:BD86"/>
    <mergeCell ref="BE86:BG86"/>
    <mergeCell ref="AI87:AS87"/>
    <mergeCell ref="AT87:AU87"/>
    <mergeCell ref="AV87:AW87"/>
    <mergeCell ref="AX87:AY87"/>
    <mergeCell ref="AZ87:BA87"/>
    <mergeCell ref="BB87:BD87"/>
    <mergeCell ref="BE87:BG87"/>
    <mergeCell ref="AI86:AS86"/>
    <mergeCell ref="AT86:AU86"/>
    <mergeCell ref="BE88:BG88"/>
    <mergeCell ref="AI89:AS89"/>
    <mergeCell ref="AT89:AU89"/>
    <mergeCell ref="AV89:AW89"/>
    <mergeCell ref="AX89:AY89"/>
    <mergeCell ref="AZ89:BA89"/>
    <mergeCell ref="BB89:BD89"/>
    <mergeCell ref="BE89:BG89"/>
    <mergeCell ref="AI88:AS88"/>
    <mergeCell ref="AT88:AU88"/>
    <mergeCell ref="AV90:AW90"/>
    <mergeCell ref="AX90:AY90"/>
    <mergeCell ref="AZ88:BA88"/>
    <mergeCell ref="BB88:BD88"/>
    <mergeCell ref="AV88:AW88"/>
    <mergeCell ref="AX88:AY88"/>
    <mergeCell ref="AZ90:BA90"/>
    <mergeCell ref="BB90:BD90"/>
    <mergeCell ref="BE90:BG90"/>
    <mergeCell ref="AI91:AS91"/>
    <mergeCell ref="AT91:AU91"/>
    <mergeCell ref="AV91:AW91"/>
    <mergeCell ref="AX91:AY91"/>
    <mergeCell ref="AZ91:BA91"/>
    <mergeCell ref="BB91:BD91"/>
    <mergeCell ref="BE91:BG91"/>
    <mergeCell ref="AI90:AS90"/>
    <mergeCell ref="AT90:AU90"/>
    <mergeCell ref="BE92:BG92"/>
    <mergeCell ref="AI93:AS93"/>
    <mergeCell ref="AT93:AU93"/>
    <mergeCell ref="AV93:AW93"/>
    <mergeCell ref="AX93:AY93"/>
    <mergeCell ref="AZ93:BA93"/>
    <mergeCell ref="BB93:BD93"/>
    <mergeCell ref="BE93:BG93"/>
    <mergeCell ref="AI92:AS92"/>
    <mergeCell ref="AT92:AU92"/>
    <mergeCell ref="AV94:AW94"/>
    <mergeCell ref="AX94:AY94"/>
    <mergeCell ref="AZ92:BA92"/>
    <mergeCell ref="BB92:BD92"/>
    <mergeCell ref="AV92:AW92"/>
    <mergeCell ref="AX92:AY92"/>
    <mergeCell ref="AZ94:BA94"/>
    <mergeCell ref="BB94:BD94"/>
    <mergeCell ref="BE94:BG94"/>
    <mergeCell ref="AI95:AS95"/>
    <mergeCell ref="AT95:AU95"/>
    <mergeCell ref="AV95:AW95"/>
    <mergeCell ref="AX95:AY95"/>
    <mergeCell ref="AZ95:BA95"/>
    <mergeCell ref="BB95:BD95"/>
    <mergeCell ref="BE95:BG95"/>
    <mergeCell ref="AI94:AS94"/>
    <mergeCell ref="AT94:AU94"/>
  </mergeCells>
  <printOptions horizontalCentered="1" verticalCentered="1"/>
  <pageMargins left="0.35433070866141736" right="0.35433070866141736" top="0.5" bottom="0.57" header="0.5118110236220472" footer="0.4"/>
  <pageSetup fitToHeight="1" fitToWidth="1" horizontalDpi="360" verticalDpi="360" orientation="portrait" paperSize="9" scale="94" r:id="rId2"/>
  <headerFooter alignWithMargins="0">
    <oddFooter>&amp;R&amp;"Times New Roman,Normal"&amp;6 WCG par 600xp - Juin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BI73"/>
  <sheetViews>
    <sheetView zoomScalePageLayoutView="0" workbookViewId="0" topLeftCell="A1">
      <selection activeCell="BK5" sqref="BK5"/>
    </sheetView>
  </sheetViews>
  <sheetFormatPr defaultColWidth="1.7109375" defaultRowHeight="12.75"/>
  <sheetData>
    <row r="1" spans="1:61" ht="12.75">
      <c r="A1" s="89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15"/>
      <c r="U1" s="89" t="s">
        <v>109</v>
      </c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1"/>
      <c r="AN1" s="15"/>
      <c r="AO1" s="89" t="s">
        <v>109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2.75">
      <c r="A2" s="84" t="s">
        <v>106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 t="s">
        <v>107</v>
      </c>
      <c r="N2" s="85"/>
      <c r="O2" s="197" t="s">
        <v>108</v>
      </c>
      <c r="P2" s="197"/>
      <c r="Q2" s="197"/>
      <c r="R2" s="85" t="s">
        <v>120</v>
      </c>
      <c r="S2" s="241"/>
      <c r="T2" s="15"/>
      <c r="U2" s="84" t="s">
        <v>106</v>
      </c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 t="s">
        <v>107</v>
      </c>
      <c r="AH2" s="85"/>
      <c r="AI2" s="197" t="s">
        <v>108</v>
      </c>
      <c r="AJ2" s="197"/>
      <c r="AK2" s="197"/>
      <c r="AL2" s="85" t="s">
        <v>120</v>
      </c>
      <c r="AM2" s="241"/>
      <c r="AN2" s="15"/>
      <c r="AO2" s="84" t="s">
        <v>106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 t="s">
        <v>107</v>
      </c>
      <c r="BB2" s="85"/>
      <c r="BC2" s="197" t="s">
        <v>108</v>
      </c>
      <c r="BD2" s="197"/>
      <c r="BE2" s="197"/>
      <c r="BF2" s="85" t="s">
        <v>120</v>
      </c>
      <c r="BG2" s="241"/>
      <c r="BH2" s="12"/>
      <c r="BI2" s="12"/>
    </row>
    <row r="3" spans="1:61" ht="12.75">
      <c r="A3" s="47" t="s">
        <v>303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>
        <v>1</v>
      </c>
      <c r="N3" s="48"/>
      <c r="O3" s="197">
        <v>2</v>
      </c>
      <c r="P3" s="197"/>
      <c r="Q3" s="197"/>
      <c r="R3" s="116" t="s">
        <v>273</v>
      </c>
      <c r="S3" s="43"/>
      <c r="T3" s="15"/>
      <c r="U3" s="4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197"/>
      <c r="AJ3" s="197"/>
      <c r="AK3" s="197"/>
      <c r="AL3" s="116" t="s">
        <v>24</v>
      </c>
      <c r="AM3" s="43"/>
      <c r="AN3" s="15"/>
      <c r="AO3" s="47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197"/>
      <c r="BD3" s="197"/>
      <c r="BE3" s="197"/>
      <c r="BF3" s="116" t="s">
        <v>24</v>
      </c>
      <c r="BG3" s="43"/>
      <c r="BH3" s="12"/>
      <c r="BI3" s="12"/>
    </row>
    <row r="4" spans="1:61" ht="12.75">
      <c r="A4" s="47" t="s">
        <v>304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>
        <v>1</v>
      </c>
      <c r="N4" s="48"/>
      <c r="O4" s="197">
        <v>4</v>
      </c>
      <c r="P4" s="197"/>
      <c r="Q4" s="197"/>
      <c r="R4" s="116" t="s">
        <v>273</v>
      </c>
      <c r="S4" s="43"/>
      <c r="T4" s="15"/>
      <c r="U4" s="4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197"/>
      <c r="AJ4" s="197"/>
      <c r="AK4" s="197"/>
      <c r="AL4" s="116" t="s">
        <v>24</v>
      </c>
      <c r="AM4" s="43"/>
      <c r="AN4" s="15"/>
      <c r="AO4" s="47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97"/>
      <c r="BD4" s="197"/>
      <c r="BE4" s="197"/>
      <c r="BF4" s="116" t="s">
        <v>24</v>
      </c>
      <c r="BG4" s="43"/>
      <c r="BH4" s="12"/>
      <c r="BI4" s="12"/>
    </row>
    <row r="5" spans="1:61" ht="12.75">
      <c r="A5" s="47" t="s">
        <v>305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>
        <v>1</v>
      </c>
      <c r="N5" s="48"/>
      <c r="O5" s="197">
        <v>1</v>
      </c>
      <c r="P5" s="197"/>
      <c r="Q5" s="197"/>
      <c r="R5" s="116" t="s">
        <v>273</v>
      </c>
      <c r="S5" s="43"/>
      <c r="T5" s="15"/>
      <c r="U5" s="4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197"/>
      <c r="AJ5" s="197"/>
      <c r="AK5" s="197"/>
      <c r="AL5" s="116" t="s">
        <v>24</v>
      </c>
      <c r="AM5" s="43"/>
      <c r="AN5" s="15"/>
      <c r="AO5" s="47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197"/>
      <c r="BD5" s="197"/>
      <c r="BE5" s="197"/>
      <c r="BF5" s="116" t="s">
        <v>24</v>
      </c>
      <c r="BG5" s="43"/>
      <c r="BH5" s="12"/>
      <c r="BI5" s="12"/>
    </row>
    <row r="6" spans="1:61" ht="12.75">
      <c r="A6" s="47" t="s">
        <v>306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>
        <v>1</v>
      </c>
      <c r="N6" s="48"/>
      <c r="O6" s="197">
        <v>5</v>
      </c>
      <c r="P6" s="197"/>
      <c r="Q6" s="197"/>
      <c r="R6" s="116" t="s">
        <v>273</v>
      </c>
      <c r="S6" s="43"/>
      <c r="T6" s="15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197"/>
      <c r="AJ6" s="197"/>
      <c r="AK6" s="197"/>
      <c r="AL6" s="116" t="s">
        <v>24</v>
      </c>
      <c r="AM6" s="43"/>
      <c r="AN6" s="15"/>
      <c r="AO6" s="47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197"/>
      <c r="BD6" s="197"/>
      <c r="BE6" s="197"/>
      <c r="BF6" s="116" t="s">
        <v>24</v>
      </c>
      <c r="BG6" s="43"/>
      <c r="BH6" s="12"/>
      <c r="BI6" s="12"/>
    </row>
    <row r="7" spans="1:61" ht="12.75">
      <c r="A7" s="47" t="s">
        <v>307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>
        <v>1</v>
      </c>
      <c r="N7" s="48"/>
      <c r="O7" s="197">
        <v>5</v>
      </c>
      <c r="P7" s="197"/>
      <c r="Q7" s="197"/>
      <c r="R7" s="116" t="s">
        <v>273</v>
      </c>
      <c r="S7" s="43"/>
      <c r="T7" s="15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97"/>
      <c r="AJ7" s="197"/>
      <c r="AK7" s="197"/>
      <c r="AL7" s="116" t="s">
        <v>24</v>
      </c>
      <c r="AM7" s="43"/>
      <c r="AN7" s="15"/>
      <c r="AO7" s="47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197"/>
      <c r="BD7" s="197"/>
      <c r="BE7" s="197"/>
      <c r="BF7" s="116" t="s">
        <v>24</v>
      </c>
      <c r="BG7" s="43"/>
      <c r="BH7" s="13"/>
      <c r="BI7" s="13"/>
    </row>
    <row r="8" spans="1:61" ht="12.75">
      <c r="A8" s="47" t="s">
        <v>308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>
        <v>1</v>
      </c>
      <c r="N8" s="48"/>
      <c r="O8" s="197">
        <v>4</v>
      </c>
      <c r="P8" s="197"/>
      <c r="Q8" s="197"/>
      <c r="R8" s="116" t="s">
        <v>273</v>
      </c>
      <c r="S8" s="43"/>
      <c r="T8" s="15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97"/>
      <c r="AJ8" s="197"/>
      <c r="AK8" s="197"/>
      <c r="AL8" s="116" t="s">
        <v>24</v>
      </c>
      <c r="AM8" s="43"/>
      <c r="AN8" s="15"/>
      <c r="AO8" s="47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197"/>
      <c r="BD8" s="197"/>
      <c r="BE8" s="197"/>
      <c r="BF8" s="116" t="s">
        <v>24</v>
      </c>
      <c r="BG8" s="43"/>
      <c r="BH8" s="12"/>
      <c r="BI8" s="12"/>
    </row>
    <row r="9" spans="1:61" ht="12.75">
      <c r="A9" s="47" t="s">
        <v>309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>
        <v>1</v>
      </c>
      <c r="N9" s="48"/>
      <c r="O9" s="197">
        <v>2</v>
      </c>
      <c r="P9" s="197"/>
      <c r="Q9" s="197"/>
      <c r="R9" s="116" t="s">
        <v>273</v>
      </c>
      <c r="S9" s="43"/>
      <c r="T9" s="1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197"/>
      <c r="AJ9" s="197"/>
      <c r="AK9" s="197"/>
      <c r="AL9" s="116" t="s">
        <v>24</v>
      </c>
      <c r="AM9" s="43"/>
      <c r="AN9" s="15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197"/>
      <c r="BD9" s="197"/>
      <c r="BE9" s="197"/>
      <c r="BF9" s="116" t="s">
        <v>24</v>
      </c>
      <c r="BG9" s="43"/>
      <c r="BH9" s="12"/>
      <c r="BI9" s="12"/>
    </row>
    <row r="10" spans="1:61" ht="12.75">
      <c r="A10" s="47" t="s">
        <v>310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>
        <v>1</v>
      </c>
      <c r="N10" s="48"/>
      <c r="O10" s="197">
        <v>10</v>
      </c>
      <c r="P10" s="197"/>
      <c r="Q10" s="197"/>
      <c r="R10" s="116" t="s">
        <v>273</v>
      </c>
      <c r="S10" s="43"/>
      <c r="T10" s="15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197"/>
      <c r="AJ10" s="197"/>
      <c r="AK10" s="197"/>
      <c r="AL10" s="116" t="s">
        <v>24</v>
      </c>
      <c r="AM10" s="43"/>
      <c r="AN10" s="15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197"/>
      <c r="BD10" s="197"/>
      <c r="BE10" s="197"/>
      <c r="BF10" s="116" t="s">
        <v>24</v>
      </c>
      <c r="BG10" s="43"/>
      <c r="BH10" s="12"/>
      <c r="BI10" s="12"/>
    </row>
    <row r="11" spans="1:61" ht="12.75">
      <c r="A11" s="47" t="s">
        <v>311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>
        <v>1</v>
      </c>
      <c r="N11" s="48"/>
      <c r="O11" s="197">
        <v>0</v>
      </c>
      <c r="P11" s="197"/>
      <c r="Q11" s="197"/>
      <c r="R11" s="116" t="s">
        <v>273</v>
      </c>
      <c r="S11" s="43"/>
      <c r="T11" s="1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97"/>
      <c r="AJ11" s="197"/>
      <c r="AK11" s="197"/>
      <c r="AL11" s="116" t="s">
        <v>24</v>
      </c>
      <c r="AM11" s="43"/>
      <c r="AN11" s="15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197"/>
      <c r="BD11" s="197"/>
      <c r="BE11" s="197"/>
      <c r="BF11" s="116" t="s">
        <v>24</v>
      </c>
      <c r="BG11" s="43"/>
      <c r="BH11" s="18"/>
      <c r="BI11" s="18"/>
    </row>
    <row r="12" spans="1:61" ht="12.75">
      <c r="A12" s="47" t="s">
        <v>312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>
        <v>1</v>
      </c>
      <c r="N12" s="48"/>
      <c r="O12" s="197">
        <v>20</v>
      </c>
      <c r="P12" s="197"/>
      <c r="Q12" s="197"/>
      <c r="R12" s="116" t="s">
        <v>273</v>
      </c>
      <c r="S12" s="43"/>
      <c r="T12" s="15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97"/>
      <c r="AJ12" s="197"/>
      <c r="AK12" s="197"/>
      <c r="AL12" s="116" t="s">
        <v>24</v>
      </c>
      <c r="AM12" s="43"/>
      <c r="AN12" s="15"/>
      <c r="AO12" s="47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197"/>
      <c r="BD12" s="197"/>
      <c r="BE12" s="197"/>
      <c r="BF12" s="116" t="s">
        <v>24</v>
      </c>
      <c r="BG12" s="43"/>
      <c r="BH12" s="18"/>
      <c r="BI12" s="18"/>
    </row>
    <row r="13" spans="1:61" ht="12.75">
      <c r="A13" s="47" t="s">
        <v>313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>
        <v>1</v>
      </c>
      <c r="N13" s="48"/>
      <c r="O13" s="197">
        <v>5</v>
      </c>
      <c r="P13" s="197"/>
      <c r="Q13" s="197"/>
      <c r="R13" s="116" t="s">
        <v>273</v>
      </c>
      <c r="S13" s="43"/>
      <c r="T13" s="1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197"/>
      <c r="AJ13" s="197"/>
      <c r="AK13" s="197"/>
      <c r="AL13" s="116" t="s">
        <v>24</v>
      </c>
      <c r="AM13" s="43"/>
      <c r="AN13" s="15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197"/>
      <c r="BD13" s="197"/>
      <c r="BE13" s="197"/>
      <c r="BF13" s="116" t="s">
        <v>24</v>
      </c>
      <c r="BG13" s="43"/>
      <c r="BH13" s="18"/>
      <c r="BI13" s="18"/>
    </row>
    <row r="14" spans="1:61" ht="12.75">
      <c r="A14" s="47" t="s">
        <v>314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>
        <v>1</v>
      </c>
      <c r="N14" s="48"/>
      <c r="O14" s="197">
        <v>20</v>
      </c>
      <c r="P14" s="197"/>
      <c r="Q14" s="197"/>
      <c r="R14" s="116" t="s">
        <v>273</v>
      </c>
      <c r="S14" s="43"/>
      <c r="T14" s="15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97"/>
      <c r="AJ14" s="197"/>
      <c r="AK14" s="197"/>
      <c r="AL14" s="116" t="s">
        <v>24</v>
      </c>
      <c r="AM14" s="43"/>
      <c r="AN14" s="15"/>
      <c r="AO14" s="47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197"/>
      <c r="BD14" s="197"/>
      <c r="BE14" s="197"/>
      <c r="BF14" s="116" t="s">
        <v>24</v>
      </c>
      <c r="BG14" s="43"/>
      <c r="BH14" s="18"/>
      <c r="BI14" s="18"/>
    </row>
    <row r="15" spans="1:61" ht="12.75">
      <c r="A15" s="47" t="s">
        <v>315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>
        <v>1</v>
      </c>
      <c r="N15" s="48"/>
      <c r="O15" s="197">
        <v>20</v>
      </c>
      <c r="P15" s="197"/>
      <c r="Q15" s="197"/>
      <c r="R15" s="116" t="s">
        <v>273</v>
      </c>
      <c r="S15" s="43"/>
      <c r="T15" s="1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97"/>
      <c r="AJ15" s="197"/>
      <c r="AK15" s="197"/>
      <c r="AL15" s="116" t="s">
        <v>24</v>
      </c>
      <c r="AM15" s="43"/>
      <c r="AN15" s="15"/>
      <c r="AO15" s="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197"/>
      <c r="BD15" s="197"/>
      <c r="BE15" s="197"/>
      <c r="BF15" s="116" t="s">
        <v>24</v>
      </c>
      <c r="BG15" s="43"/>
      <c r="BH15" s="12"/>
      <c r="BI15" s="12"/>
    </row>
    <row r="16" spans="1:61" ht="12.75">
      <c r="A16" s="47" t="s">
        <v>316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v>1</v>
      </c>
      <c r="N16" s="48"/>
      <c r="O16" s="197">
        <v>20</v>
      </c>
      <c r="P16" s="197"/>
      <c r="Q16" s="197"/>
      <c r="R16" s="116" t="s">
        <v>273</v>
      </c>
      <c r="S16" s="43"/>
      <c r="T16" s="15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97"/>
      <c r="AJ16" s="197"/>
      <c r="AK16" s="197"/>
      <c r="AL16" s="116" t="s">
        <v>24</v>
      </c>
      <c r="AM16" s="43"/>
      <c r="AN16" s="15"/>
      <c r="AO16" s="47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197"/>
      <c r="BD16" s="197"/>
      <c r="BE16" s="197"/>
      <c r="BF16" s="116" t="s">
        <v>24</v>
      </c>
      <c r="BG16" s="43"/>
      <c r="BH16" s="12"/>
      <c r="BI16" s="12"/>
    </row>
    <row r="17" spans="1:61" ht="12.75">
      <c r="A17" s="47" t="s">
        <v>317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>
        <v>1</v>
      </c>
      <c r="N17" s="48"/>
      <c r="O17" s="197">
        <v>50</v>
      </c>
      <c r="P17" s="197"/>
      <c r="Q17" s="197"/>
      <c r="R17" s="116" t="s">
        <v>273</v>
      </c>
      <c r="S17" s="43"/>
      <c r="T17" s="1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197"/>
      <c r="AJ17" s="197"/>
      <c r="AK17" s="197"/>
      <c r="AL17" s="116" t="s">
        <v>24</v>
      </c>
      <c r="AM17" s="43"/>
      <c r="AN17" s="15"/>
      <c r="AO17" s="47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197"/>
      <c r="BD17" s="197"/>
      <c r="BE17" s="197"/>
      <c r="BF17" s="116" t="s">
        <v>24</v>
      </c>
      <c r="BG17" s="43"/>
      <c r="BH17" s="12"/>
      <c r="BI17" s="12"/>
    </row>
    <row r="18" spans="1:61" ht="12.75">
      <c r="A18" s="47" t="s">
        <v>318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>
        <v>1</v>
      </c>
      <c r="N18" s="48"/>
      <c r="O18" s="197">
        <v>15</v>
      </c>
      <c r="P18" s="197"/>
      <c r="Q18" s="197"/>
      <c r="R18" s="116" t="s">
        <v>273</v>
      </c>
      <c r="S18" s="43"/>
      <c r="T18" s="15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97"/>
      <c r="AJ18" s="197"/>
      <c r="AK18" s="197"/>
      <c r="AL18" s="116" t="s">
        <v>24</v>
      </c>
      <c r="AM18" s="43"/>
      <c r="AN18" s="15"/>
      <c r="AO18" s="47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197"/>
      <c r="BD18" s="197"/>
      <c r="BE18" s="197"/>
      <c r="BF18" s="116" t="s">
        <v>24</v>
      </c>
      <c r="BG18" s="43"/>
      <c r="BH18" s="12"/>
      <c r="BI18" s="12"/>
    </row>
    <row r="19" spans="1:61" ht="12.75">
      <c r="A19" s="47" t="s">
        <v>319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>
        <v>1</v>
      </c>
      <c r="N19" s="48"/>
      <c r="O19" s="197">
        <v>0</v>
      </c>
      <c r="P19" s="197"/>
      <c r="Q19" s="197"/>
      <c r="R19" s="116" t="s">
        <v>273</v>
      </c>
      <c r="S19" s="43"/>
      <c r="T19" s="1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197"/>
      <c r="AJ19" s="197"/>
      <c r="AK19" s="197"/>
      <c r="AL19" s="116" t="s">
        <v>24</v>
      </c>
      <c r="AM19" s="43"/>
      <c r="AN19" s="15"/>
      <c r="AO19" s="47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197"/>
      <c r="BD19" s="197"/>
      <c r="BE19" s="197"/>
      <c r="BF19" s="116" t="s">
        <v>24</v>
      </c>
      <c r="BG19" s="43"/>
      <c r="BH19" s="12"/>
      <c r="BI19" s="12"/>
    </row>
    <row r="20" spans="1:6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97"/>
      <c r="P20" s="197"/>
      <c r="Q20" s="197"/>
      <c r="R20" s="116" t="s">
        <v>24</v>
      </c>
      <c r="S20" s="43"/>
      <c r="T20" s="15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97"/>
      <c r="AJ20" s="197"/>
      <c r="AK20" s="197"/>
      <c r="AL20" s="116" t="s">
        <v>24</v>
      </c>
      <c r="AM20" s="43"/>
      <c r="AN20" s="15"/>
      <c r="AO20" s="47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197"/>
      <c r="BD20" s="197"/>
      <c r="BE20" s="197"/>
      <c r="BF20" s="116" t="s">
        <v>24</v>
      </c>
      <c r="BG20" s="43"/>
      <c r="BH20" s="12"/>
      <c r="BI20" s="12"/>
    </row>
    <row r="21" spans="1:61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97"/>
      <c r="P21" s="197"/>
      <c r="Q21" s="197"/>
      <c r="R21" s="116" t="s">
        <v>24</v>
      </c>
      <c r="S21" s="43"/>
      <c r="T21" s="1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97"/>
      <c r="AJ21" s="197"/>
      <c r="AK21" s="197"/>
      <c r="AL21" s="116" t="s">
        <v>24</v>
      </c>
      <c r="AM21" s="43"/>
      <c r="AN21" s="15"/>
      <c r="AO21" s="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197"/>
      <c r="BD21" s="197"/>
      <c r="BE21" s="197"/>
      <c r="BF21" s="116" t="s">
        <v>24</v>
      </c>
      <c r="BG21" s="43"/>
      <c r="BH21" s="12"/>
      <c r="BI21" s="12"/>
    </row>
    <row r="22" spans="1:61" ht="12.7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97"/>
      <c r="P22" s="197"/>
      <c r="Q22" s="197"/>
      <c r="R22" s="116" t="s">
        <v>24</v>
      </c>
      <c r="S22" s="43"/>
      <c r="T22" s="15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97"/>
      <c r="AJ22" s="197"/>
      <c r="AK22" s="197"/>
      <c r="AL22" s="116" t="s">
        <v>24</v>
      </c>
      <c r="AM22" s="43"/>
      <c r="AN22" s="15"/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197"/>
      <c r="BD22" s="197"/>
      <c r="BE22" s="197"/>
      <c r="BF22" s="116" t="s">
        <v>24</v>
      </c>
      <c r="BG22" s="43"/>
      <c r="BH22" s="12"/>
      <c r="BI22" s="12"/>
    </row>
    <row r="23" spans="1:61" ht="12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97"/>
      <c r="P23" s="197"/>
      <c r="Q23" s="197"/>
      <c r="R23" s="116" t="s">
        <v>24</v>
      </c>
      <c r="S23" s="43"/>
      <c r="T23" s="1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197"/>
      <c r="AJ23" s="197"/>
      <c r="AK23" s="197"/>
      <c r="AL23" s="116" t="s">
        <v>24</v>
      </c>
      <c r="AM23" s="43"/>
      <c r="AN23" s="15"/>
      <c r="AO23" s="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197"/>
      <c r="BD23" s="197"/>
      <c r="BE23" s="197"/>
      <c r="BF23" s="116" t="s">
        <v>24</v>
      </c>
      <c r="BG23" s="43"/>
      <c r="BH23" s="12"/>
      <c r="BI23" s="12"/>
    </row>
    <row r="24" spans="1:61" ht="12.7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97"/>
      <c r="P24" s="197"/>
      <c r="Q24" s="197"/>
      <c r="R24" s="116" t="s">
        <v>24</v>
      </c>
      <c r="S24" s="43"/>
      <c r="T24" s="15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197"/>
      <c r="AJ24" s="197"/>
      <c r="AK24" s="197"/>
      <c r="AL24" s="116" t="s">
        <v>24</v>
      </c>
      <c r="AM24" s="43"/>
      <c r="AN24" s="15"/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197"/>
      <c r="BD24" s="197"/>
      <c r="BE24" s="197"/>
      <c r="BF24" s="116" t="s">
        <v>24</v>
      </c>
      <c r="BG24" s="43"/>
      <c r="BH24" s="12"/>
      <c r="BI24" s="12"/>
    </row>
    <row r="25" spans="1:61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97"/>
      <c r="P25" s="197"/>
      <c r="Q25" s="197"/>
      <c r="R25" s="116" t="s">
        <v>24</v>
      </c>
      <c r="S25" s="43"/>
      <c r="T25" s="1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197"/>
      <c r="AJ25" s="197"/>
      <c r="AK25" s="197"/>
      <c r="AL25" s="116" t="s">
        <v>24</v>
      </c>
      <c r="AM25" s="43"/>
      <c r="AN25" s="15"/>
      <c r="AO25" s="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197"/>
      <c r="BD25" s="197"/>
      <c r="BE25" s="197"/>
      <c r="BF25" s="116" t="s">
        <v>24</v>
      </c>
      <c r="BG25" s="43"/>
      <c r="BH25" s="12"/>
      <c r="BI25" s="12"/>
    </row>
    <row r="26" spans="1:61" ht="12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97"/>
      <c r="P26" s="197"/>
      <c r="Q26" s="197"/>
      <c r="R26" s="116" t="s">
        <v>24</v>
      </c>
      <c r="S26" s="43"/>
      <c r="T26" s="15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97"/>
      <c r="AJ26" s="197"/>
      <c r="AK26" s="197"/>
      <c r="AL26" s="116" t="s">
        <v>24</v>
      </c>
      <c r="AM26" s="43"/>
      <c r="AN26" s="15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197"/>
      <c r="BD26" s="197"/>
      <c r="BE26" s="197"/>
      <c r="BF26" s="116" t="s">
        <v>24</v>
      </c>
      <c r="BG26" s="43"/>
      <c r="BH26" s="12"/>
      <c r="BI26" s="12"/>
    </row>
    <row r="27" spans="1:61" ht="12.7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97"/>
      <c r="P27" s="197"/>
      <c r="Q27" s="197"/>
      <c r="R27" s="116" t="s">
        <v>24</v>
      </c>
      <c r="S27" s="43"/>
      <c r="T27" s="1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197"/>
      <c r="AJ27" s="197"/>
      <c r="AK27" s="197"/>
      <c r="AL27" s="116" t="s">
        <v>24</v>
      </c>
      <c r="AM27" s="43"/>
      <c r="AN27" s="15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197"/>
      <c r="BD27" s="197"/>
      <c r="BE27" s="197"/>
      <c r="BF27" s="116" t="s">
        <v>24</v>
      </c>
      <c r="BG27" s="43"/>
      <c r="BH27" s="12"/>
      <c r="BI27" s="12"/>
    </row>
    <row r="28" spans="1:61" ht="12.7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97"/>
      <c r="P28" s="197"/>
      <c r="Q28" s="197"/>
      <c r="R28" s="116" t="s">
        <v>24</v>
      </c>
      <c r="S28" s="43"/>
      <c r="T28" s="15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97"/>
      <c r="AJ28" s="197"/>
      <c r="AK28" s="197"/>
      <c r="AL28" s="116" t="s">
        <v>24</v>
      </c>
      <c r="AM28" s="43"/>
      <c r="AN28" s="15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197"/>
      <c r="BD28" s="197"/>
      <c r="BE28" s="197"/>
      <c r="BF28" s="116" t="s">
        <v>24</v>
      </c>
      <c r="BG28" s="43"/>
      <c r="BH28" s="12"/>
      <c r="BI28" s="12"/>
    </row>
    <row r="29" spans="1:61" ht="12.7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97"/>
      <c r="P29" s="197"/>
      <c r="Q29" s="197"/>
      <c r="R29" s="116" t="s">
        <v>24</v>
      </c>
      <c r="S29" s="43"/>
      <c r="T29" s="1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197"/>
      <c r="AJ29" s="197"/>
      <c r="AK29" s="197"/>
      <c r="AL29" s="116" t="s">
        <v>24</v>
      </c>
      <c r="AM29" s="43"/>
      <c r="AN29" s="15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197"/>
      <c r="BD29" s="197"/>
      <c r="BE29" s="197"/>
      <c r="BF29" s="116" t="s">
        <v>24</v>
      </c>
      <c r="BG29" s="43"/>
      <c r="BH29" s="12"/>
      <c r="BI29" s="12"/>
    </row>
    <row r="30" spans="1:61" ht="12.7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97"/>
      <c r="P30" s="197"/>
      <c r="Q30" s="197"/>
      <c r="R30" s="116" t="s">
        <v>24</v>
      </c>
      <c r="S30" s="43"/>
      <c r="T30" s="15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97"/>
      <c r="AJ30" s="197"/>
      <c r="AK30" s="197"/>
      <c r="AL30" s="116" t="s">
        <v>24</v>
      </c>
      <c r="AM30" s="43"/>
      <c r="AN30" s="15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197"/>
      <c r="BD30" s="197"/>
      <c r="BE30" s="197"/>
      <c r="BF30" s="116" t="s">
        <v>24</v>
      </c>
      <c r="BG30" s="43"/>
      <c r="BH30" s="12"/>
      <c r="BI30" s="12"/>
    </row>
    <row r="31" spans="1:6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97"/>
      <c r="P31" s="197"/>
      <c r="Q31" s="197"/>
      <c r="R31" s="116" t="s">
        <v>24</v>
      </c>
      <c r="S31" s="43"/>
      <c r="T31" s="1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97"/>
      <c r="AJ31" s="197"/>
      <c r="AK31" s="197"/>
      <c r="AL31" s="116" t="s">
        <v>24</v>
      </c>
      <c r="AM31" s="43"/>
      <c r="AN31" s="15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197"/>
      <c r="BD31" s="197"/>
      <c r="BE31" s="197"/>
      <c r="BF31" s="116" t="s">
        <v>24</v>
      </c>
      <c r="BG31" s="43"/>
      <c r="BH31" s="12"/>
      <c r="BI31" s="12"/>
    </row>
    <row r="32" spans="1:61" ht="12.7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97"/>
      <c r="P32" s="197"/>
      <c r="Q32" s="197"/>
      <c r="R32" s="116" t="s">
        <v>24</v>
      </c>
      <c r="S32" s="43"/>
      <c r="T32" s="15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97"/>
      <c r="AJ32" s="197"/>
      <c r="AK32" s="197"/>
      <c r="AL32" s="116" t="s">
        <v>24</v>
      </c>
      <c r="AM32" s="43"/>
      <c r="AN32" s="15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197"/>
      <c r="BD32" s="197"/>
      <c r="BE32" s="197"/>
      <c r="BF32" s="116" t="s">
        <v>24</v>
      </c>
      <c r="BG32" s="43"/>
      <c r="BH32" s="12"/>
      <c r="BI32" s="12"/>
    </row>
    <row r="33" spans="1:61" ht="12.7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97"/>
      <c r="P33" s="197"/>
      <c r="Q33" s="197"/>
      <c r="R33" s="116" t="s">
        <v>24</v>
      </c>
      <c r="S33" s="43"/>
      <c r="T33" s="1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97"/>
      <c r="AJ33" s="197"/>
      <c r="AK33" s="197"/>
      <c r="AL33" s="116" t="s">
        <v>24</v>
      </c>
      <c r="AM33" s="43"/>
      <c r="AN33" s="15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197"/>
      <c r="BD33" s="197"/>
      <c r="BE33" s="197"/>
      <c r="BF33" s="116" t="s">
        <v>24</v>
      </c>
      <c r="BG33" s="43"/>
      <c r="BH33" s="12"/>
      <c r="BI33" s="12"/>
    </row>
    <row r="34" spans="1:61" ht="12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97"/>
      <c r="P34" s="197"/>
      <c r="Q34" s="197"/>
      <c r="R34" s="116" t="s">
        <v>24</v>
      </c>
      <c r="S34" s="43"/>
      <c r="T34" s="15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97"/>
      <c r="AJ34" s="197"/>
      <c r="AK34" s="197"/>
      <c r="AL34" s="116" t="s">
        <v>24</v>
      </c>
      <c r="AM34" s="43"/>
      <c r="AN34" s="15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197"/>
      <c r="BD34" s="197"/>
      <c r="BE34" s="197"/>
      <c r="BF34" s="116" t="s">
        <v>24</v>
      </c>
      <c r="BG34" s="43"/>
      <c r="BH34" s="12"/>
      <c r="BI34" s="12"/>
    </row>
    <row r="35" spans="1:61" ht="12.7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97"/>
      <c r="P35" s="197"/>
      <c r="Q35" s="197"/>
      <c r="R35" s="116" t="s">
        <v>24</v>
      </c>
      <c r="S35" s="43"/>
      <c r="T35" s="1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97"/>
      <c r="AJ35" s="197"/>
      <c r="AK35" s="197"/>
      <c r="AL35" s="116" t="s">
        <v>24</v>
      </c>
      <c r="AM35" s="43"/>
      <c r="AN35" s="15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197"/>
      <c r="BD35" s="197"/>
      <c r="BE35" s="197"/>
      <c r="BF35" s="116" t="s">
        <v>24</v>
      </c>
      <c r="BG35" s="43"/>
      <c r="BH35" s="12"/>
      <c r="BI35" s="12"/>
    </row>
    <row r="36" spans="1:61" ht="12.7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97"/>
      <c r="P36" s="197"/>
      <c r="Q36" s="197"/>
      <c r="R36" s="116" t="s">
        <v>24</v>
      </c>
      <c r="S36" s="43"/>
      <c r="T36" s="15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197"/>
      <c r="AJ36" s="197"/>
      <c r="AK36" s="197"/>
      <c r="AL36" s="116" t="s">
        <v>24</v>
      </c>
      <c r="AM36" s="43"/>
      <c r="AN36" s="15"/>
      <c r="AO36" s="4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197"/>
      <c r="BD36" s="197"/>
      <c r="BE36" s="197"/>
      <c r="BF36" s="116" t="s">
        <v>24</v>
      </c>
      <c r="BG36" s="43"/>
      <c r="BH36" s="12"/>
      <c r="BI36" s="12"/>
    </row>
    <row r="37" spans="1:61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97"/>
      <c r="P37" s="197"/>
      <c r="Q37" s="197"/>
      <c r="R37" s="116" t="s">
        <v>24</v>
      </c>
      <c r="S37" s="43"/>
      <c r="T37" s="1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97"/>
      <c r="AJ37" s="197"/>
      <c r="AK37" s="197"/>
      <c r="AL37" s="116" t="s">
        <v>24</v>
      </c>
      <c r="AM37" s="43"/>
      <c r="AN37" s="15"/>
      <c r="AO37" s="47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197"/>
      <c r="BD37" s="197"/>
      <c r="BE37" s="197"/>
      <c r="BF37" s="116" t="s">
        <v>24</v>
      </c>
      <c r="BG37" s="43"/>
      <c r="BH37" s="12"/>
      <c r="BI37" s="12"/>
    </row>
    <row r="38" spans="1:61" ht="12.7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97"/>
      <c r="P38" s="197"/>
      <c r="Q38" s="197"/>
      <c r="R38" s="116" t="s">
        <v>24</v>
      </c>
      <c r="S38" s="43"/>
      <c r="T38" s="15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197"/>
      <c r="AJ38" s="197"/>
      <c r="AK38" s="197"/>
      <c r="AL38" s="116" t="s">
        <v>24</v>
      </c>
      <c r="AM38" s="43"/>
      <c r="AN38" s="15"/>
      <c r="AO38" s="47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197"/>
      <c r="BD38" s="197"/>
      <c r="BE38" s="197"/>
      <c r="BF38" s="116" t="s">
        <v>24</v>
      </c>
      <c r="BG38" s="43"/>
      <c r="BH38" s="12"/>
      <c r="BI38" s="12"/>
    </row>
    <row r="39" spans="1:61" ht="12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97"/>
      <c r="P39" s="197"/>
      <c r="Q39" s="197"/>
      <c r="R39" s="116" t="s">
        <v>24</v>
      </c>
      <c r="S39" s="43"/>
      <c r="T39" s="1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197"/>
      <c r="AJ39" s="197"/>
      <c r="AK39" s="197"/>
      <c r="AL39" s="116" t="s">
        <v>24</v>
      </c>
      <c r="AM39" s="43"/>
      <c r="AN39" s="15"/>
      <c r="AO39" s="4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197"/>
      <c r="BD39" s="197"/>
      <c r="BE39" s="197"/>
      <c r="BF39" s="116" t="s">
        <v>24</v>
      </c>
      <c r="BG39" s="43"/>
      <c r="BH39" s="12"/>
      <c r="BI39" s="12"/>
    </row>
    <row r="40" spans="1:61" ht="12.7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97"/>
      <c r="P40" s="197"/>
      <c r="Q40" s="197"/>
      <c r="R40" s="116" t="s">
        <v>24</v>
      </c>
      <c r="S40" s="43"/>
      <c r="T40" s="15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197"/>
      <c r="AJ40" s="197"/>
      <c r="AK40" s="197"/>
      <c r="AL40" s="116" t="s">
        <v>24</v>
      </c>
      <c r="AM40" s="43"/>
      <c r="AN40" s="15"/>
      <c r="AO40" s="4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197"/>
      <c r="BD40" s="197"/>
      <c r="BE40" s="197"/>
      <c r="BF40" s="116" t="s">
        <v>24</v>
      </c>
      <c r="BG40" s="43"/>
      <c r="BH40" s="12"/>
      <c r="BI40" s="12"/>
    </row>
    <row r="41" spans="1:6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97"/>
      <c r="P41" s="197"/>
      <c r="Q41" s="197"/>
      <c r="R41" s="116" t="s">
        <v>24</v>
      </c>
      <c r="S41" s="43"/>
      <c r="T41" s="1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197"/>
      <c r="AJ41" s="197"/>
      <c r="AK41" s="197"/>
      <c r="AL41" s="116" t="s">
        <v>24</v>
      </c>
      <c r="AM41" s="43"/>
      <c r="AN41" s="15"/>
      <c r="AO41" s="47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197"/>
      <c r="BD41" s="197"/>
      <c r="BE41" s="197"/>
      <c r="BF41" s="116" t="s">
        <v>24</v>
      </c>
      <c r="BG41" s="43"/>
      <c r="BH41" s="12"/>
      <c r="BI41" s="12"/>
    </row>
    <row r="42" spans="1:61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97"/>
      <c r="P42" s="197"/>
      <c r="Q42" s="197"/>
      <c r="R42" s="116" t="s">
        <v>24</v>
      </c>
      <c r="S42" s="43"/>
      <c r="T42" s="15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197"/>
      <c r="AJ42" s="197"/>
      <c r="AK42" s="197"/>
      <c r="AL42" s="116" t="s">
        <v>24</v>
      </c>
      <c r="AM42" s="43"/>
      <c r="AN42" s="15"/>
      <c r="AO42" s="47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197"/>
      <c r="BD42" s="197"/>
      <c r="BE42" s="197"/>
      <c r="BF42" s="116" t="s">
        <v>24</v>
      </c>
      <c r="BG42" s="43"/>
      <c r="BH42" s="12"/>
      <c r="BI42" s="12"/>
    </row>
    <row r="43" spans="1:61" ht="12.7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97"/>
      <c r="P43" s="197"/>
      <c r="Q43" s="197"/>
      <c r="R43" s="116" t="s">
        <v>24</v>
      </c>
      <c r="S43" s="43"/>
      <c r="T43" s="1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197"/>
      <c r="AJ43" s="197"/>
      <c r="AK43" s="197"/>
      <c r="AL43" s="116" t="s">
        <v>24</v>
      </c>
      <c r="AM43" s="43"/>
      <c r="AN43" s="15"/>
      <c r="AO43" s="47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197"/>
      <c r="BD43" s="197"/>
      <c r="BE43" s="197"/>
      <c r="BF43" s="116" t="s">
        <v>24</v>
      </c>
      <c r="BG43" s="43"/>
      <c r="BH43" s="12"/>
      <c r="BI43" s="12"/>
    </row>
    <row r="44" spans="1:61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197"/>
      <c r="P44" s="197"/>
      <c r="Q44" s="197"/>
      <c r="R44" s="116" t="s">
        <v>24</v>
      </c>
      <c r="S44" s="43"/>
      <c r="T44" s="15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197"/>
      <c r="AJ44" s="197"/>
      <c r="AK44" s="197"/>
      <c r="AL44" s="116" t="s">
        <v>24</v>
      </c>
      <c r="AM44" s="43"/>
      <c r="AN44" s="15"/>
      <c r="AO44" s="47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197"/>
      <c r="BD44" s="197"/>
      <c r="BE44" s="197"/>
      <c r="BF44" s="116" t="s">
        <v>24</v>
      </c>
      <c r="BG44" s="43"/>
      <c r="BH44" s="12"/>
      <c r="BI44" s="12"/>
    </row>
    <row r="45" spans="1:61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197"/>
      <c r="P45" s="197"/>
      <c r="Q45" s="197"/>
      <c r="R45" s="116" t="s">
        <v>24</v>
      </c>
      <c r="S45" s="43"/>
      <c r="T45" s="1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197"/>
      <c r="AJ45" s="197"/>
      <c r="AK45" s="197"/>
      <c r="AL45" s="116" t="s">
        <v>24</v>
      </c>
      <c r="AM45" s="43"/>
      <c r="AN45" s="15"/>
      <c r="AO45" s="47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197"/>
      <c r="BD45" s="197"/>
      <c r="BE45" s="197"/>
      <c r="BF45" s="116" t="s">
        <v>24</v>
      </c>
      <c r="BG45" s="43"/>
      <c r="BH45" s="12"/>
      <c r="BI45" s="12"/>
    </row>
    <row r="46" spans="1:61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197"/>
      <c r="P46" s="197"/>
      <c r="Q46" s="197"/>
      <c r="R46" s="116" t="s">
        <v>24</v>
      </c>
      <c r="S46" s="43"/>
      <c r="T46" s="15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197"/>
      <c r="AJ46" s="197"/>
      <c r="AK46" s="197"/>
      <c r="AL46" s="116" t="s">
        <v>24</v>
      </c>
      <c r="AM46" s="43"/>
      <c r="AN46" s="15"/>
      <c r="AO46" s="4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197"/>
      <c r="BD46" s="197"/>
      <c r="BE46" s="197"/>
      <c r="BF46" s="116" t="s">
        <v>24</v>
      </c>
      <c r="BG46" s="43"/>
      <c r="BH46" s="12"/>
      <c r="BI46" s="12"/>
    </row>
    <row r="47" spans="1:61" ht="12.7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197"/>
      <c r="P47" s="197"/>
      <c r="Q47" s="197"/>
      <c r="R47" s="116" t="s">
        <v>24</v>
      </c>
      <c r="S47" s="43"/>
      <c r="T47" s="1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197"/>
      <c r="AJ47" s="197"/>
      <c r="AK47" s="197"/>
      <c r="AL47" s="116" t="s">
        <v>24</v>
      </c>
      <c r="AM47" s="43"/>
      <c r="AN47" s="15"/>
      <c r="AO47" s="4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197"/>
      <c r="BD47" s="197"/>
      <c r="BE47" s="197"/>
      <c r="BF47" s="116" t="s">
        <v>24</v>
      </c>
      <c r="BG47" s="43"/>
      <c r="BH47" s="12"/>
      <c r="BI47" s="12"/>
    </row>
    <row r="48" spans="1:61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97"/>
      <c r="P48" s="197"/>
      <c r="Q48" s="197"/>
      <c r="R48" s="116" t="s">
        <v>24</v>
      </c>
      <c r="S48" s="43"/>
      <c r="T48" s="15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197"/>
      <c r="AJ48" s="197"/>
      <c r="AK48" s="197"/>
      <c r="AL48" s="116" t="s">
        <v>24</v>
      </c>
      <c r="AM48" s="43"/>
      <c r="AN48" s="15"/>
      <c r="AO48" s="47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197"/>
      <c r="BD48" s="197"/>
      <c r="BE48" s="197"/>
      <c r="BF48" s="116" t="s">
        <v>24</v>
      </c>
      <c r="BG48" s="43"/>
      <c r="BH48" s="12"/>
      <c r="BI48" s="12"/>
    </row>
    <row r="49" spans="1:61" ht="12.7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97"/>
      <c r="P49" s="197"/>
      <c r="Q49" s="197"/>
      <c r="R49" s="116" t="s">
        <v>24</v>
      </c>
      <c r="S49" s="43"/>
      <c r="T49" s="1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197"/>
      <c r="AJ49" s="197"/>
      <c r="AK49" s="197"/>
      <c r="AL49" s="116" t="s">
        <v>24</v>
      </c>
      <c r="AM49" s="43"/>
      <c r="AN49" s="15"/>
      <c r="AO49" s="47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197"/>
      <c r="BD49" s="197"/>
      <c r="BE49" s="197"/>
      <c r="BF49" s="116" t="s">
        <v>24</v>
      </c>
      <c r="BG49" s="43"/>
      <c r="BH49" s="12"/>
      <c r="BI49" s="12"/>
    </row>
    <row r="50" spans="1:61" ht="12.7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97"/>
      <c r="P50" s="197"/>
      <c r="Q50" s="197"/>
      <c r="R50" s="116" t="s">
        <v>24</v>
      </c>
      <c r="S50" s="43"/>
      <c r="T50" s="15"/>
      <c r="U50" s="47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197"/>
      <c r="AJ50" s="197"/>
      <c r="AK50" s="197"/>
      <c r="AL50" s="116" t="s">
        <v>24</v>
      </c>
      <c r="AM50" s="43"/>
      <c r="AN50" s="15"/>
      <c r="AO50" s="47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197"/>
      <c r="BD50" s="197"/>
      <c r="BE50" s="197"/>
      <c r="BF50" s="116" t="s">
        <v>24</v>
      </c>
      <c r="BG50" s="43"/>
      <c r="BH50" s="12"/>
      <c r="BI50" s="12"/>
    </row>
    <row r="51" spans="1:61" ht="12.7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197"/>
      <c r="P51" s="197"/>
      <c r="Q51" s="197"/>
      <c r="R51" s="116" t="s">
        <v>24</v>
      </c>
      <c r="S51" s="43"/>
      <c r="T51" s="1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197"/>
      <c r="AJ51" s="197"/>
      <c r="AK51" s="197"/>
      <c r="AL51" s="116" t="s">
        <v>24</v>
      </c>
      <c r="AM51" s="43"/>
      <c r="AN51" s="15"/>
      <c r="AO51" s="47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197"/>
      <c r="BD51" s="197"/>
      <c r="BE51" s="197"/>
      <c r="BF51" s="116" t="s">
        <v>24</v>
      </c>
      <c r="BG51" s="43"/>
      <c r="BH51" s="12"/>
      <c r="BI51" s="12"/>
    </row>
    <row r="52" spans="1:61" ht="13.5" thickBot="1">
      <c r="A52" s="223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42"/>
      <c r="P52" s="242"/>
      <c r="Q52" s="242"/>
      <c r="R52" s="218" t="s">
        <v>24</v>
      </c>
      <c r="S52" s="245"/>
      <c r="T52" s="15"/>
      <c r="U52" s="223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42"/>
      <c r="AJ52" s="242"/>
      <c r="AK52" s="242"/>
      <c r="AL52" s="218" t="s">
        <v>24</v>
      </c>
      <c r="AM52" s="245"/>
      <c r="AN52" s="15"/>
      <c r="AO52" s="246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8"/>
      <c r="BB52" s="248"/>
      <c r="BC52" s="249"/>
      <c r="BD52" s="249"/>
      <c r="BE52" s="249"/>
      <c r="BF52" s="243" t="s">
        <v>24</v>
      </c>
      <c r="BG52" s="244"/>
      <c r="BH52" s="12"/>
      <c r="BI52" s="12"/>
    </row>
    <row r="53" spans="1:61" ht="13.5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2"/>
      <c r="BI53" s="12"/>
    </row>
    <row r="54" spans="1:61" ht="12.75">
      <c r="A54" s="89" t="s">
        <v>110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  <c r="T54" s="15"/>
      <c r="U54" s="89" t="s">
        <v>119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1"/>
      <c r="BH54" s="12"/>
      <c r="BI54" s="12"/>
    </row>
    <row r="55" spans="1:61" ht="12.75">
      <c r="A55" s="47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>
        <v>1053</v>
      </c>
      <c r="P55" s="48"/>
      <c r="Q55" s="48"/>
      <c r="R55" s="48"/>
      <c r="S55" s="68"/>
      <c r="T55" s="1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47" t="s">
        <v>111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>
        <v>1180</v>
      </c>
      <c r="P56" s="48"/>
      <c r="Q56" s="48"/>
      <c r="R56" s="48"/>
      <c r="S56" s="68"/>
      <c r="T56" s="15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3.5" thickBot="1">
      <c r="A57" s="223" t="s">
        <v>112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>
        <v>0</v>
      </c>
      <c r="P57" s="208"/>
      <c r="Q57" s="208"/>
      <c r="R57" s="208"/>
      <c r="S57" s="209"/>
      <c r="T57" s="15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3.5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47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89" t="s">
        <v>117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15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39" t="s">
        <v>14</v>
      </c>
      <c r="B60" s="74"/>
      <c r="C60" s="74"/>
      <c r="D60" s="74"/>
      <c r="E60" s="74"/>
      <c r="F60" s="74"/>
      <c r="G60" s="74"/>
      <c r="H60" s="74"/>
      <c r="I60" s="74"/>
      <c r="J60" s="73"/>
      <c r="K60" s="232"/>
      <c r="L60" s="233"/>
      <c r="M60" s="233"/>
      <c r="N60" s="233"/>
      <c r="O60" s="233"/>
      <c r="P60" s="233"/>
      <c r="Q60" s="233"/>
      <c r="R60" s="233"/>
      <c r="S60" s="234"/>
      <c r="T60" s="15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3.5" thickBot="1">
      <c r="A61" s="236" t="s">
        <v>290</v>
      </c>
      <c r="B61" s="237"/>
      <c r="C61" s="237"/>
      <c r="D61" s="237"/>
      <c r="E61" s="237"/>
      <c r="F61" s="237"/>
      <c r="G61" s="237"/>
      <c r="H61" s="237"/>
      <c r="I61" s="237"/>
      <c r="J61" s="238"/>
      <c r="K61" s="235"/>
      <c r="L61" s="228"/>
      <c r="M61" s="228"/>
      <c r="N61" s="228"/>
      <c r="O61" s="228"/>
      <c r="P61" s="228"/>
      <c r="Q61" s="228"/>
      <c r="R61" s="228"/>
      <c r="S61" s="229"/>
      <c r="T61" s="15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3.5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4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89" t="s">
        <v>118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  <c r="T63" s="15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40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  <c r="T64" s="15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  <c r="T65" s="15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6"/>
      <c r="T66" s="15"/>
      <c r="U66" s="47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3.5" thickBot="1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9"/>
      <c r="T67" s="15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20:61" ht="13.5" thickBot="1">
      <c r="T68" s="15"/>
      <c r="U68" s="47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89" t="s">
        <v>114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  <c r="T69" s="15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84" t="s">
        <v>115</v>
      </c>
      <c r="B70" s="85"/>
      <c r="C70" s="85"/>
      <c r="D70" s="85"/>
      <c r="E70" s="85"/>
      <c r="F70" s="85">
        <v>5500</v>
      </c>
      <c r="G70" s="85"/>
      <c r="H70" s="85"/>
      <c r="I70" s="85"/>
      <c r="J70" s="85"/>
      <c r="K70" s="232"/>
      <c r="L70" s="233"/>
      <c r="M70" s="233"/>
      <c r="N70" s="233"/>
      <c r="O70" s="233"/>
      <c r="P70" s="233"/>
      <c r="Q70" s="233"/>
      <c r="R70" s="233"/>
      <c r="S70" s="234"/>
      <c r="T70" s="15"/>
      <c r="U70" s="47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30" t="s">
        <v>116</v>
      </c>
      <c r="B71" s="231"/>
      <c r="C71" s="231"/>
      <c r="D71" s="231"/>
      <c r="E71" s="231"/>
      <c r="F71" s="208">
        <v>0</v>
      </c>
      <c r="G71" s="208"/>
      <c r="H71" s="208"/>
      <c r="I71" s="208"/>
      <c r="J71" s="208"/>
      <c r="K71" s="235"/>
      <c r="L71" s="228"/>
      <c r="M71" s="228"/>
      <c r="N71" s="228"/>
      <c r="O71" s="228"/>
      <c r="P71" s="228"/>
      <c r="Q71" s="228"/>
      <c r="R71" s="228"/>
      <c r="S71" s="229"/>
      <c r="T71" s="15"/>
      <c r="U71" s="223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9"/>
      <c r="BH71" s="12"/>
      <c r="BI71" s="12"/>
    </row>
    <row r="72" spans="1:6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</sheetData>
  <sheetProtection/>
  <mergeCells count="655">
    <mergeCell ref="BA52:BB52"/>
    <mergeCell ref="BC52:BE52"/>
    <mergeCell ref="BF51:BG51"/>
    <mergeCell ref="A52:L52"/>
    <mergeCell ref="M52:N52"/>
    <mergeCell ref="O52:Q52"/>
    <mergeCell ref="R52:S52"/>
    <mergeCell ref="U52:AF52"/>
    <mergeCell ref="AG52:AH52"/>
    <mergeCell ref="AI52:AK52"/>
    <mergeCell ref="BF52:BG52"/>
    <mergeCell ref="AL52:AM52"/>
    <mergeCell ref="AG51:AH51"/>
    <mergeCell ref="AI51:AK51"/>
    <mergeCell ref="AL51:AM51"/>
    <mergeCell ref="AO51:AZ51"/>
    <mergeCell ref="BA51:BB51"/>
    <mergeCell ref="BC51:BE51"/>
    <mergeCell ref="AO52:AZ52"/>
    <mergeCell ref="AL50:AM50"/>
    <mergeCell ref="AO50:AZ50"/>
    <mergeCell ref="BA50:BB50"/>
    <mergeCell ref="BC50:BE50"/>
    <mergeCell ref="BF50:BG50"/>
    <mergeCell ref="A51:L51"/>
    <mergeCell ref="M51:N51"/>
    <mergeCell ref="O51:Q51"/>
    <mergeCell ref="R51:S51"/>
    <mergeCell ref="U51:AF51"/>
    <mergeCell ref="BA49:BB49"/>
    <mergeCell ref="BC49:BE49"/>
    <mergeCell ref="BF49:BG49"/>
    <mergeCell ref="A50:L50"/>
    <mergeCell ref="M50:N50"/>
    <mergeCell ref="O50:Q50"/>
    <mergeCell ref="R50:S50"/>
    <mergeCell ref="U50:AF50"/>
    <mergeCell ref="AG50:AH50"/>
    <mergeCell ref="AI50:AK50"/>
    <mergeCell ref="BF48:BG48"/>
    <mergeCell ref="A49:L49"/>
    <mergeCell ref="M49:N49"/>
    <mergeCell ref="O49:Q49"/>
    <mergeCell ref="R49:S49"/>
    <mergeCell ref="U49:AF49"/>
    <mergeCell ref="AG49:AH49"/>
    <mergeCell ref="AI49:AK49"/>
    <mergeCell ref="AL49:AM49"/>
    <mergeCell ref="AO49:AZ49"/>
    <mergeCell ref="AG48:AH48"/>
    <mergeCell ref="AI48:AK48"/>
    <mergeCell ref="AL48:AM48"/>
    <mergeCell ref="AO48:AZ48"/>
    <mergeCell ref="BA48:BB48"/>
    <mergeCell ref="BC48:BE48"/>
    <mergeCell ref="AL47:AM47"/>
    <mergeCell ref="AO47:AZ47"/>
    <mergeCell ref="BA47:BB47"/>
    <mergeCell ref="BC47:BE47"/>
    <mergeCell ref="BF47:BG47"/>
    <mergeCell ref="A48:L48"/>
    <mergeCell ref="M48:N48"/>
    <mergeCell ref="O48:Q48"/>
    <mergeCell ref="R48:S48"/>
    <mergeCell ref="U48:AF48"/>
    <mergeCell ref="BA46:BB46"/>
    <mergeCell ref="BC46:BE46"/>
    <mergeCell ref="BF46:BG46"/>
    <mergeCell ref="A47:L47"/>
    <mergeCell ref="M47:N47"/>
    <mergeCell ref="O47:Q47"/>
    <mergeCell ref="R47:S47"/>
    <mergeCell ref="U47:AF47"/>
    <mergeCell ref="AG47:AH47"/>
    <mergeCell ref="AI47:AK47"/>
    <mergeCell ref="BF45:BG45"/>
    <mergeCell ref="A46:L46"/>
    <mergeCell ref="M46:N46"/>
    <mergeCell ref="O46:Q46"/>
    <mergeCell ref="R46:S46"/>
    <mergeCell ref="U46:AF46"/>
    <mergeCell ref="AG46:AH46"/>
    <mergeCell ref="AI46:AK46"/>
    <mergeCell ref="AL46:AM46"/>
    <mergeCell ref="AO46:AZ46"/>
    <mergeCell ref="AG45:AH45"/>
    <mergeCell ref="AI45:AK45"/>
    <mergeCell ref="AL45:AM45"/>
    <mergeCell ref="AO45:AZ45"/>
    <mergeCell ref="BA45:BB45"/>
    <mergeCell ref="BC45:BE45"/>
    <mergeCell ref="AL44:AM44"/>
    <mergeCell ref="AO44:AZ44"/>
    <mergeCell ref="BA44:BB44"/>
    <mergeCell ref="BC44:BE44"/>
    <mergeCell ref="BF44:BG44"/>
    <mergeCell ref="A45:L45"/>
    <mergeCell ref="M45:N45"/>
    <mergeCell ref="O45:Q45"/>
    <mergeCell ref="R45:S45"/>
    <mergeCell ref="U45:AF45"/>
    <mergeCell ref="BA43:BB43"/>
    <mergeCell ref="BC43:BE43"/>
    <mergeCell ref="BF43:BG43"/>
    <mergeCell ref="A44:L44"/>
    <mergeCell ref="M44:N44"/>
    <mergeCell ref="O44:Q44"/>
    <mergeCell ref="R44:S44"/>
    <mergeCell ref="U44:AF44"/>
    <mergeCell ref="AG44:AH44"/>
    <mergeCell ref="AI44:AK44"/>
    <mergeCell ref="BF42:BG42"/>
    <mergeCell ref="A43:L43"/>
    <mergeCell ref="M43:N43"/>
    <mergeCell ref="O43:Q43"/>
    <mergeCell ref="R43:S43"/>
    <mergeCell ref="U43:AF43"/>
    <mergeCell ref="AG43:AH43"/>
    <mergeCell ref="AI43:AK43"/>
    <mergeCell ref="AL43:AM43"/>
    <mergeCell ref="AO43:AZ43"/>
    <mergeCell ref="AG42:AH42"/>
    <mergeCell ref="AI42:AK42"/>
    <mergeCell ref="AL42:AM42"/>
    <mergeCell ref="AO42:AZ42"/>
    <mergeCell ref="BA42:BB42"/>
    <mergeCell ref="BC42:BE42"/>
    <mergeCell ref="AL41:AM41"/>
    <mergeCell ref="AO41:AZ41"/>
    <mergeCell ref="BA41:BB41"/>
    <mergeCell ref="BC41:BE41"/>
    <mergeCell ref="BF41:BG41"/>
    <mergeCell ref="A42:L42"/>
    <mergeCell ref="M42:N42"/>
    <mergeCell ref="O42:Q42"/>
    <mergeCell ref="R42:S42"/>
    <mergeCell ref="U42:AF42"/>
    <mergeCell ref="BA40:BB40"/>
    <mergeCell ref="BC40:BE40"/>
    <mergeCell ref="BF40:BG40"/>
    <mergeCell ref="A41:L41"/>
    <mergeCell ref="M41:N41"/>
    <mergeCell ref="O41:Q41"/>
    <mergeCell ref="R41:S41"/>
    <mergeCell ref="U41:AF41"/>
    <mergeCell ref="AG41:AH41"/>
    <mergeCell ref="AI41:AK41"/>
    <mergeCell ref="BF39:BG39"/>
    <mergeCell ref="A40:L40"/>
    <mergeCell ref="M40:N40"/>
    <mergeCell ref="O40:Q40"/>
    <mergeCell ref="R40:S40"/>
    <mergeCell ref="U40:AF40"/>
    <mergeCell ref="AG40:AH40"/>
    <mergeCell ref="AI40:AK40"/>
    <mergeCell ref="AL40:AM40"/>
    <mergeCell ref="AO40:AZ40"/>
    <mergeCell ref="AG39:AH39"/>
    <mergeCell ref="AI39:AK39"/>
    <mergeCell ref="AL39:AM39"/>
    <mergeCell ref="AO39:AZ39"/>
    <mergeCell ref="BA39:BB39"/>
    <mergeCell ref="BC39:BE39"/>
    <mergeCell ref="AL38:AM38"/>
    <mergeCell ref="AO38:AZ38"/>
    <mergeCell ref="BA38:BB38"/>
    <mergeCell ref="BC38:BE38"/>
    <mergeCell ref="BF38:BG38"/>
    <mergeCell ref="A39:L39"/>
    <mergeCell ref="M39:N39"/>
    <mergeCell ref="O39:Q39"/>
    <mergeCell ref="R39:S39"/>
    <mergeCell ref="U39:AF39"/>
    <mergeCell ref="BA37:BB37"/>
    <mergeCell ref="BC37:BE37"/>
    <mergeCell ref="BF37:BG37"/>
    <mergeCell ref="A38:L38"/>
    <mergeCell ref="M38:N38"/>
    <mergeCell ref="O38:Q38"/>
    <mergeCell ref="R38:S38"/>
    <mergeCell ref="U38:AF38"/>
    <mergeCell ref="AG38:AH38"/>
    <mergeCell ref="AI38:AK38"/>
    <mergeCell ref="BF36:BG36"/>
    <mergeCell ref="A37:L37"/>
    <mergeCell ref="M37:N37"/>
    <mergeCell ref="O37:Q37"/>
    <mergeCell ref="R37:S37"/>
    <mergeCell ref="U37:AF37"/>
    <mergeCell ref="AG37:AH37"/>
    <mergeCell ref="AI37:AK37"/>
    <mergeCell ref="AL37:AM37"/>
    <mergeCell ref="AO37:AZ37"/>
    <mergeCell ref="AG36:AH36"/>
    <mergeCell ref="AI36:AK36"/>
    <mergeCell ref="AL36:AM36"/>
    <mergeCell ref="AO36:AZ36"/>
    <mergeCell ref="BA36:BB36"/>
    <mergeCell ref="BC36:BE36"/>
    <mergeCell ref="AL35:AM35"/>
    <mergeCell ref="AO35:AZ35"/>
    <mergeCell ref="BA35:BB35"/>
    <mergeCell ref="BC35:BE35"/>
    <mergeCell ref="BF35:BG35"/>
    <mergeCell ref="A36:L36"/>
    <mergeCell ref="M36:N36"/>
    <mergeCell ref="O36:Q36"/>
    <mergeCell ref="R36:S36"/>
    <mergeCell ref="U36:AF36"/>
    <mergeCell ref="BA34:BB34"/>
    <mergeCell ref="BC34:BE34"/>
    <mergeCell ref="BF34:BG34"/>
    <mergeCell ref="A35:L35"/>
    <mergeCell ref="M35:N35"/>
    <mergeCell ref="O35:Q35"/>
    <mergeCell ref="R35:S35"/>
    <mergeCell ref="U35:AF35"/>
    <mergeCell ref="AG35:AH35"/>
    <mergeCell ref="AI35:AK35"/>
    <mergeCell ref="BF33:BG33"/>
    <mergeCell ref="A34:L34"/>
    <mergeCell ref="M34:N34"/>
    <mergeCell ref="O34:Q34"/>
    <mergeCell ref="R34:S34"/>
    <mergeCell ref="U34:AF34"/>
    <mergeCell ref="AG34:AH34"/>
    <mergeCell ref="AI34:AK34"/>
    <mergeCell ref="AL34:AM34"/>
    <mergeCell ref="AO34:AZ34"/>
    <mergeCell ref="AG33:AH33"/>
    <mergeCell ref="AI33:AK33"/>
    <mergeCell ref="AL33:AM33"/>
    <mergeCell ref="AO33:AZ33"/>
    <mergeCell ref="BA33:BB33"/>
    <mergeCell ref="BC33:BE33"/>
    <mergeCell ref="AL32:AM32"/>
    <mergeCell ref="AO32:AZ32"/>
    <mergeCell ref="BA32:BB32"/>
    <mergeCell ref="BC32:BE32"/>
    <mergeCell ref="BF32:BG32"/>
    <mergeCell ref="A33:L33"/>
    <mergeCell ref="M33:N33"/>
    <mergeCell ref="O33:Q33"/>
    <mergeCell ref="R33:S33"/>
    <mergeCell ref="U33:AF33"/>
    <mergeCell ref="BA31:BB31"/>
    <mergeCell ref="BC31:BE31"/>
    <mergeCell ref="BF31:BG31"/>
    <mergeCell ref="A32:L32"/>
    <mergeCell ref="M32:N32"/>
    <mergeCell ref="O32:Q32"/>
    <mergeCell ref="R32:S32"/>
    <mergeCell ref="U32:AF32"/>
    <mergeCell ref="AG32:AH32"/>
    <mergeCell ref="AI32:AK32"/>
    <mergeCell ref="BF30:BG30"/>
    <mergeCell ref="A31:L31"/>
    <mergeCell ref="M31:N31"/>
    <mergeCell ref="O31:Q31"/>
    <mergeCell ref="R31:S31"/>
    <mergeCell ref="U31:AF31"/>
    <mergeCell ref="AG31:AH31"/>
    <mergeCell ref="AI31:AK31"/>
    <mergeCell ref="AL31:AM31"/>
    <mergeCell ref="AO31:AZ31"/>
    <mergeCell ref="AG30:AH30"/>
    <mergeCell ref="AI30:AK30"/>
    <mergeCell ref="AL30:AM30"/>
    <mergeCell ref="AO30:AZ30"/>
    <mergeCell ref="BA30:BB30"/>
    <mergeCell ref="BC30:BE30"/>
    <mergeCell ref="AL29:AM29"/>
    <mergeCell ref="AO29:AZ29"/>
    <mergeCell ref="BA29:BB29"/>
    <mergeCell ref="BC29:BE29"/>
    <mergeCell ref="BF29:BG29"/>
    <mergeCell ref="A30:L30"/>
    <mergeCell ref="M30:N30"/>
    <mergeCell ref="O30:Q30"/>
    <mergeCell ref="R30:S30"/>
    <mergeCell ref="U30:AF30"/>
    <mergeCell ref="BA28:BB28"/>
    <mergeCell ref="BC28:BE28"/>
    <mergeCell ref="BF28:BG28"/>
    <mergeCell ref="A29:L29"/>
    <mergeCell ref="M29:N29"/>
    <mergeCell ref="O29:Q29"/>
    <mergeCell ref="R29:S29"/>
    <mergeCell ref="U29:AF29"/>
    <mergeCell ref="AG29:AH29"/>
    <mergeCell ref="AI29:AK29"/>
    <mergeCell ref="BF27:BG27"/>
    <mergeCell ref="A28:L28"/>
    <mergeCell ref="M28:N28"/>
    <mergeCell ref="O28:Q28"/>
    <mergeCell ref="R28:S28"/>
    <mergeCell ref="U28:AF28"/>
    <mergeCell ref="AG28:AH28"/>
    <mergeCell ref="AI28:AK28"/>
    <mergeCell ref="AL28:AM28"/>
    <mergeCell ref="AO28:AZ28"/>
    <mergeCell ref="AG27:AH27"/>
    <mergeCell ref="AI27:AK27"/>
    <mergeCell ref="AL27:AM27"/>
    <mergeCell ref="AO27:AZ27"/>
    <mergeCell ref="BA27:BB27"/>
    <mergeCell ref="BC27:BE27"/>
    <mergeCell ref="AL26:AM26"/>
    <mergeCell ref="AO26:AZ26"/>
    <mergeCell ref="BA26:BB26"/>
    <mergeCell ref="BC26:BE26"/>
    <mergeCell ref="BF26:BG26"/>
    <mergeCell ref="A27:L27"/>
    <mergeCell ref="M27:N27"/>
    <mergeCell ref="O27:Q27"/>
    <mergeCell ref="R27:S27"/>
    <mergeCell ref="U27:AF27"/>
    <mergeCell ref="BA25:BB25"/>
    <mergeCell ref="BC25:BE25"/>
    <mergeCell ref="BF25:BG25"/>
    <mergeCell ref="A26:L26"/>
    <mergeCell ref="M26:N26"/>
    <mergeCell ref="O26:Q26"/>
    <mergeCell ref="R26:S26"/>
    <mergeCell ref="U26:AF26"/>
    <mergeCell ref="AG26:AH26"/>
    <mergeCell ref="AI26:AK26"/>
    <mergeCell ref="BF24:BG24"/>
    <mergeCell ref="A25:L25"/>
    <mergeCell ref="M25:N25"/>
    <mergeCell ref="O25:Q25"/>
    <mergeCell ref="R25:S25"/>
    <mergeCell ref="U25:AF25"/>
    <mergeCell ref="AG25:AH25"/>
    <mergeCell ref="AI25:AK25"/>
    <mergeCell ref="AL25:AM25"/>
    <mergeCell ref="AO25:AZ25"/>
    <mergeCell ref="AG24:AH24"/>
    <mergeCell ref="AI24:AK24"/>
    <mergeCell ref="AL24:AM24"/>
    <mergeCell ref="AO24:AZ24"/>
    <mergeCell ref="BA24:BB24"/>
    <mergeCell ref="BC24:BE24"/>
    <mergeCell ref="AL23:AM23"/>
    <mergeCell ref="AO23:AZ23"/>
    <mergeCell ref="BA23:BB23"/>
    <mergeCell ref="BC23:BE23"/>
    <mergeCell ref="BF23:BG23"/>
    <mergeCell ref="A24:L24"/>
    <mergeCell ref="M24:N24"/>
    <mergeCell ref="O24:Q24"/>
    <mergeCell ref="R24:S24"/>
    <mergeCell ref="U24:AF24"/>
    <mergeCell ref="BA22:BB22"/>
    <mergeCell ref="BC22:BE22"/>
    <mergeCell ref="BF22:BG22"/>
    <mergeCell ref="A23:L23"/>
    <mergeCell ref="M23:N23"/>
    <mergeCell ref="O23:Q23"/>
    <mergeCell ref="R23:S23"/>
    <mergeCell ref="U23:AF23"/>
    <mergeCell ref="AG23:AH23"/>
    <mergeCell ref="AI23:AK23"/>
    <mergeCell ref="BF21:BG21"/>
    <mergeCell ref="A22:L22"/>
    <mergeCell ref="M22:N22"/>
    <mergeCell ref="O22:Q22"/>
    <mergeCell ref="R22:S22"/>
    <mergeCell ref="U22:AF22"/>
    <mergeCell ref="AG22:AH22"/>
    <mergeCell ref="AI22:AK22"/>
    <mergeCell ref="AL22:AM22"/>
    <mergeCell ref="AO22:AZ22"/>
    <mergeCell ref="AG21:AH21"/>
    <mergeCell ref="AI21:AK21"/>
    <mergeCell ref="AL21:AM21"/>
    <mergeCell ref="AO21:AZ21"/>
    <mergeCell ref="BA21:BB21"/>
    <mergeCell ref="BC21:BE21"/>
    <mergeCell ref="AL20:AM20"/>
    <mergeCell ref="AO20:AZ20"/>
    <mergeCell ref="BA20:BB20"/>
    <mergeCell ref="BC20:BE20"/>
    <mergeCell ref="BF20:BG20"/>
    <mergeCell ref="A21:L21"/>
    <mergeCell ref="M21:N21"/>
    <mergeCell ref="O21:Q21"/>
    <mergeCell ref="R21:S21"/>
    <mergeCell ref="U21:AF21"/>
    <mergeCell ref="BA19:BB19"/>
    <mergeCell ref="BC19:BE19"/>
    <mergeCell ref="BF19:BG19"/>
    <mergeCell ref="A20:L20"/>
    <mergeCell ref="M20:N20"/>
    <mergeCell ref="O20:Q20"/>
    <mergeCell ref="R20:S20"/>
    <mergeCell ref="U20:AF20"/>
    <mergeCell ref="AG20:AH20"/>
    <mergeCell ref="AI20:AK20"/>
    <mergeCell ref="BF18:BG18"/>
    <mergeCell ref="A19:L19"/>
    <mergeCell ref="M19:N19"/>
    <mergeCell ref="O19:Q19"/>
    <mergeCell ref="R19:S19"/>
    <mergeCell ref="U19:AF19"/>
    <mergeCell ref="AG19:AH19"/>
    <mergeCell ref="AI19:AK19"/>
    <mergeCell ref="AL19:AM19"/>
    <mergeCell ref="AO19:AZ19"/>
    <mergeCell ref="AG18:AH18"/>
    <mergeCell ref="AI18:AK18"/>
    <mergeCell ref="AL18:AM18"/>
    <mergeCell ref="AO18:AZ18"/>
    <mergeCell ref="BA18:BB18"/>
    <mergeCell ref="BC18:BE18"/>
    <mergeCell ref="AL17:AM17"/>
    <mergeCell ref="AO17:AZ17"/>
    <mergeCell ref="BA17:BB17"/>
    <mergeCell ref="BC17:BE17"/>
    <mergeCell ref="BF17:BG17"/>
    <mergeCell ref="A18:L18"/>
    <mergeCell ref="M18:N18"/>
    <mergeCell ref="O18:Q18"/>
    <mergeCell ref="R18:S18"/>
    <mergeCell ref="U18:AF18"/>
    <mergeCell ref="BA16:BB16"/>
    <mergeCell ref="BC16:BE16"/>
    <mergeCell ref="BF16:BG16"/>
    <mergeCell ref="A17:L17"/>
    <mergeCell ref="M17:N17"/>
    <mergeCell ref="O17:Q17"/>
    <mergeCell ref="R17:S17"/>
    <mergeCell ref="U17:AF17"/>
    <mergeCell ref="AG17:AH17"/>
    <mergeCell ref="AI17:AK17"/>
    <mergeCell ref="BF15:BG15"/>
    <mergeCell ref="A16:L16"/>
    <mergeCell ref="M16:N16"/>
    <mergeCell ref="O16:Q16"/>
    <mergeCell ref="R16:S16"/>
    <mergeCell ref="U16:AF16"/>
    <mergeCell ref="AG16:AH16"/>
    <mergeCell ref="AI16:AK16"/>
    <mergeCell ref="AL16:AM16"/>
    <mergeCell ref="AO16:AZ16"/>
    <mergeCell ref="AG15:AH15"/>
    <mergeCell ref="AI15:AK15"/>
    <mergeCell ref="AL15:AM15"/>
    <mergeCell ref="AO15:AZ15"/>
    <mergeCell ref="BA15:BB15"/>
    <mergeCell ref="BC15:BE15"/>
    <mergeCell ref="AL14:AM14"/>
    <mergeCell ref="AO14:AZ14"/>
    <mergeCell ref="BA14:BB14"/>
    <mergeCell ref="BC14:BE14"/>
    <mergeCell ref="BF14:BG14"/>
    <mergeCell ref="A15:L15"/>
    <mergeCell ref="M15:N15"/>
    <mergeCell ref="O15:Q15"/>
    <mergeCell ref="R15:S15"/>
    <mergeCell ref="U15:AF15"/>
    <mergeCell ref="BA13:BB13"/>
    <mergeCell ref="BC13:BE13"/>
    <mergeCell ref="BF13:BG13"/>
    <mergeCell ref="A14:L14"/>
    <mergeCell ref="M14:N14"/>
    <mergeCell ref="O14:Q14"/>
    <mergeCell ref="R14:S14"/>
    <mergeCell ref="U14:AF14"/>
    <mergeCell ref="AG14:AH14"/>
    <mergeCell ref="AI14:AK14"/>
    <mergeCell ref="BF12:BG12"/>
    <mergeCell ref="A13:L13"/>
    <mergeCell ref="M13:N13"/>
    <mergeCell ref="O13:Q13"/>
    <mergeCell ref="R13:S13"/>
    <mergeCell ref="U13:AF13"/>
    <mergeCell ref="AG13:AH13"/>
    <mergeCell ref="AI13:AK13"/>
    <mergeCell ref="AL13:AM13"/>
    <mergeCell ref="AO13:AZ13"/>
    <mergeCell ref="AG12:AH12"/>
    <mergeCell ref="AI12:AK12"/>
    <mergeCell ref="AL12:AM12"/>
    <mergeCell ref="AO12:AZ12"/>
    <mergeCell ref="BA12:BB12"/>
    <mergeCell ref="BC12:BE12"/>
    <mergeCell ref="AL11:AM11"/>
    <mergeCell ref="AO11:AZ11"/>
    <mergeCell ref="BA11:BB11"/>
    <mergeCell ref="BC11:BE11"/>
    <mergeCell ref="BF11:BG11"/>
    <mergeCell ref="A12:L12"/>
    <mergeCell ref="M12:N12"/>
    <mergeCell ref="O12:Q12"/>
    <mergeCell ref="R12:S12"/>
    <mergeCell ref="U12:AF12"/>
    <mergeCell ref="BA10:BB10"/>
    <mergeCell ref="BC10:BE10"/>
    <mergeCell ref="BF10:BG10"/>
    <mergeCell ref="A11:L11"/>
    <mergeCell ref="M11:N11"/>
    <mergeCell ref="O11:Q11"/>
    <mergeCell ref="R11:S11"/>
    <mergeCell ref="U11:AF11"/>
    <mergeCell ref="AG11:AH11"/>
    <mergeCell ref="AI11:AK11"/>
    <mergeCell ref="BF9:BG9"/>
    <mergeCell ref="A10:L10"/>
    <mergeCell ref="M10:N10"/>
    <mergeCell ref="O10:Q10"/>
    <mergeCell ref="R10:S10"/>
    <mergeCell ref="U10:AF10"/>
    <mergeCell ref="AG10:AH10"/>
    <mergeCell ref="AI10:AK10"/>
    <mergeCell ref="AL10:AM10"/>
    <mergeCell ref="AO10:AZ10"/>
    <mergeCell ref="AG9:AH9"/>
    <mergeCell ref="AI9:AK9"/>
    <mergeCell ref="AL9:AM9"/>
    <mergeCell ref="AO9:AZ9"/>
    <mergeCell ref="BA9:BB9"/>
    <mergeCell ref="BC9:BE9"/>
    <mergeCell ref="AL8:AM8"/>
    <mergeCell ref="AO8:AZ8"/>
    <mergeCell ref="BA8:BB8"/>
    <mergeCell ref="BC8:BE8"/>
    <mergeCell ref="BF8:BG8"/>
    <mergeCell ref="A9:L9"/>
    <mergeCell ref="M9:N9"/>
    <mergeCell ref="O9:Q9"/>
    <mergeCell ref="R9:S9"/>
    <mergeCell ref="U9:AF9"/>
    <mergeCell ref="BA7:BB7"/>
    <mergeCell ref="BC7:BE7"/>
    <mergeCell ref="BF7:BG7"/>
    <mergeCell ref="A8:L8"/>
    <mergeCell ref="M8:N8"/>
    <mergeCell ref="O8:Q8"/>
    <mergeCell ref="R8:S8"/>
    <mergeCell ref="U8:AF8"/>
    <mergeCell ref="AG8:AH8"/>
    <mergeCell ref="AI8:AK8"/>
    <mergeCell ref="BF6:BG6"/>
    <mergeCell ref="A7:L7"/>
    <mergeCell ref="M7:N7"/>
    <mergeCell ref="O7:Q7"/>
    <mergeCell ref="R7:S7"/>
    <mergeCell ref="U7:AF7"/>
    <mergeCell ref="AG7:AH7"/>
    <mergeCell ref="AI7:AK7"/>
    <mergeCell ref="AL7:AM7"/>
    <mergeCell ref="AO7:AZ7"/>
    <mergeCell ref="AG6:AH6"/>
    <mergeCell ref="AI6:AK6"/>
    <mergeCell ref="AL6:AM6"/>
    <mergeCell ref="AO6:AZ6"/>
    <mergeCell ref="BA6:BB6"/>
    <mergeCell ref="BC6:BE6"/>
    <mergeCell ref="AL5:AM5"/>
    <mergeCell ref="AO5:AZ5"/>
    <mergeCell ref="BA5:BB5"/>
    <mergeCell ref="BC5:BE5"/>
    <mergeCell ref="BF5:BG5"/>
    <mergeCell ref="A6:L6"/>
    <mergeCell ref="M6:N6"/>
    <mergeCell ref="O6:Q6"/>
    <mergeCell ref="R6:S6"/>
    <mergeCell ref="U6:AF6"/>
    <mergeCell ref="BA4:BB4"/>
    <mergeCell ref="BC4:BE4"/>
    <mergeCell ref="BF4:BG4"/>
    <mergeCell ref="A5:L5"/>
    <mergeCell ref="M5:N5"/>
    <mergeCell ref="O5:Q5"/>
    <mergeCell ref="R5:S5"/>
    <mergeCell ref="U5:AF5"/>
    <mergeCell ref="AG5:AH5"/>
    <mergeCell ref="AI5:AK5"/>
    <mergeCell ref="BF3:BG3"/>
    <mergeCell ref="A4:L4"/>
    <mergeCell ref="M4:N4"/>
    <mergeCell ref="O4:Q4"/>
    <mergeCell ref="R4:S4"/>
    <mergeCell ref="U4:AF4"/>
    <mergeCell ref="AG4:AH4"/>
    <mergeCell ref="AI4:AK4"/>
    <mergeCell ref="AL4:AM4"/>
    <mergeCell ref="AO4:AZ4"/>
    <mergeCell ref="AG3:AH3"/>
    <mergeCell ref="AI3:AK3"/>
    <mergeCell ref="AL3:AM3"/>
    <mergeCell ref="AO3:AZ3"/>
    <mergeCell ref="BA3:BB3"/>
    <mergeCell ref="BC3:BE3"/>
    <mergeCell ref="AL2:AM2"/>
    <mergeCell ref="AO2:AZ2"/>
    <mergeCell ref="BA2:BB2"/>
    <mergeCell ref="BC2:BE2"/>
    <mergeCell ref="BF2:BG2"/>
    <mergeCell ref="A3:L3"/>
    <mergeCell ref="M3:N3"/>
    <mergeCell ref="O3:Q3"/>
    <mergeCell ref="R3:S3"/>
    <mergeCell ref="U3:AF3"/>
    <mergeCell ref="A1:S1"/>
    <mergeCell ref="U1:AM1"/>
    <mergeCell ref="AO1:BG1"/>
    <mergeCell ref="R2:S2"/>
    <mergeCell ref="O2:Q2"/>
    <mergeCell ref="M2:N2"/>
    <mergeCell ref="A2:L2"/>
    <mergeCell ref="U2:AF2"/>
    <mergeCell ref="AG2:AH2"/>
    <mergeCell ref="AI2:AK2"/>
    <mergeCell ref="A54:S54"/>
    <mergeCell ref="O55:S55"/>
    <mergeCell ref="O56:S56"/>
    <mergeCell ref="O57:S57"/>
    <mergeCell ref="A55:N55"/>
    <mergeCell ref="A56:N56"/>
    <mergeCell ref="A57:N57"/>
    <mergeCell ref="A70:E70"/>
    <mergeCell ref="A71:E71"/>
    <mergeCell ref="F70:J70"/>
    <mergeCell ref="F71:J71"/>
    <mergeCell ref="K70:S71"/>
    <mergeCell ref="K60:S61"/>
    <mergeCell ref="A61:J61"/>
    <mergeCell ref="A60:J60"/>
    <mergeCell ref="A63:S63"/>
    <mergeCell ref="A64:S64"/>
    <mergeCell ref="A65:S65"/>
    <mergeCell ref="A66:S66"/>
    <mergeCell ref="A59:S59"/>
    <mergeCell ref="A69:S69"/>
    <mergeCell ref="A67:S67"/>
    <mergeCell ref="U54:BG54"/>
    <mergeCell ref="U55:BG55"/>
    <mergeCell ref="U56:BG56"/>
    <mergeCell ref="U57:BG57"/>
    <mergeCell ref="U58:BG58"/>
    <mergeCell ref="U71:BG71"/>
    <mergeCell ref="U66:BG66"/>
    <mergeCell ref="U67:BG67"/>
    <mergeCell ref="U68:BG68"/>
    <mergeCell ref="U69:BG69"/>
    <mergeCell ref="U63:BG63"/>
    <mergeCell ref="U64:BG64"/>
    <mergeCell ref="U65:BG65"/>
    <mergeCell ref="U70:BG70"/>
    <mergeCell ref="U59:BG59"/>
    <mergeCell ref="U60:BG60"/>
    <mergeCell ref="U61:BG61"/>
    <mergeCell ref="U62:BG62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4" r:id="rId1"/>
  <headerFooter alignWithMargins="0">
    <oddFooter>&amp;R&amp;"Times New Roman,Normal"&amp;6 WCG par 600xp - Juin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I1439"/>
  <sheetViews>
    <sheetView zoomScalePageLayoutView="0" workbookViewId="0" topLeftCell="A1">
      <selection activeCell="A1" sqref="A1:BG1"/>
    </sheetView>
  </sheetViews>
  <sheetFormatPr defaultColWidth="1.7109375" defaultRowHeight="12.75"/>
  <cols>
    <col min="1" max="1" width="1.7109375" style="25" customWidth="1"/>
  </cols>
  <sheetData>
    <row r="1" spans="1:61" ht="12.75">
      <c r="A1" s="89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3.5" thickBot="1">
      <c r="A2" s="230" t="s">
        <v>77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 t="s">
        <v>121</v>
      </c>
      <c r="P2" s="231"/>
      <c r="Q2" s="231"/>
      <c r="R2" s="231"/>
      <c r="S2" s="231"/>
      <c r="T2" s="231"/>
      <c r="U2" s="231" t="s">
        <v>101</v>
      </c>
      <c r="V2" s="231"/>
      <c r="W2" s="231" t="s">
        <v>102</v>
      </c>
      <c r="X2" s="231"/>
      <c r="Y2" s="231" t="s">
        <v>103</v>
      </c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 t="s">
        <v>105</v>
      </c>
      <c r="AP2" s="231"/>
      <c r="AQ2" s="231"/>
      <c r="AR2" s="231"/>
      <c r="AS2" s="231"/>
      <c r="AT2" s="231"/>
      <c r="AU2" s="231" t="s">
        <v>104</v>
      </c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67"/>
      <c r="BH2" s="12"/>
      <c r="BI2" s="12"/>
    </row>
    <row r="3" spans="1:61" ht="12.75">
      <c r="A3" s="264" t="s">
        <v>24</v>
      </c>
      <c r="B3" s="18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72"/>
      <c r="P3" s="72"/>
      <c r="Q3" s="72"/>
      <c r="R3" s="72"/>
      <c r="S3" s="72"/>
      <c r="T3" s="72"/>
      <c r="U3" s="72"/>
      <c r="V3" s="72"/>
      <c r="W3" s="265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266"/>
      <c r="BH3" s="12"/>
      <c r="BI3" s="12"/>
    </row>
    <row r="4" spans="1:61" ht="12.75">
      <c r="A4" s="252" t="s">
        <v>24</v>
      </c>
      <c r="B4" s="181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  <c r="O4" s="48"/>
      <c r="P4" s="48"/>
      <c r="Q4" s="48"/>
      <c r="R4" s="48"/>
      <c r="S4" s="48"/>
      <c r="T4" s="48"/>
      <c r="U4" s="48"/>
      <c r="V4" s="48"/>
      <c r="W4" s="263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68"/>
      <c r="BH4" s="12"/>
      <c r="BI4" s="12"/>
    </row>
    <row r="5" spans="1:61" ht="12.75">
      <c r="A5" s="252" t="s">
        <v>24</v>
      </c>
      <c r="B5" s="181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  <c r="O5" s="48"/>
      <c r="P5" s="48"/>
      <c r="Q5" s="48"/>
      <c r="R5" s="48"/>
      <c r="S5" s="48"/>
      <c r="T5" s="48"/>
      <c r="U5" s="48"/>
      <c r="V5" s="48"/>
      <c r="W5" s="263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68"/>
      <c r="BH5" s="12"/>
      <c r="BI5" s="12"/>
    </row>
    <row r="6" spans="1:61" ht="12.75">
      <c r="A6" s="252" t="s">
        <v>24</v>
      </c>
      <c r="B6" s="181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4"/>
      <c r="O6" s="48"/>
      <c r="P6" s="48"/>
      <c r="Q6" s="48"/>
      <c r="R6" s="48"/>
      <c r="S6" s="48"/>
      <c r="T6" s="48"/>
      <c r="U6" s="48"/>
      <c r="V6" s="48"/>
      <c r="W6" s="263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68"/>
      <c r="BH6" s="12"/>
      <c r="BI6" s="12"/>
    </row>
    <row r="7" spans="1:61" ht="12.75">
      <c r="A7" s="252" t="s">
        <v>24</v>
      </c>
      <c r="B7" s="181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4"/>
      <c r="O7" s="48"/>
      <c r="P7" s="48"/>
      <c r="Q7" s="48"/>
      <c r="R7" s="48"/>
      <c r="S7" s="48"/>
      <c r="T7" s="48"/>
      <c r="U7" s="48"/>
      <c r="V7" s="48"/>
      <c r="W7" s="263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68"/>
      <c r="BH7" s="13"/>
      <c r="BI7" s="13"/>
    </row>
    <row r="8" spans="1:61" ht="12.75">
      <c r="A8" s="252" t="s">
        <v>24</v>
      </c>
      <c r="B8" s="181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4"/>
      <c r="O8" s="48"/>
      <c r="P8" s="48"/>
      <c r="Q8" s="48"/>
      <c r="R8" s="48"/>
      <c r="S8" s="48"/>
      <c r="T8" s="48"/>
      <c r="U8" s="48"/>
      <c r="V8" s="48"/>
      <c r="W8" s="263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68"/>
      <c r="BH8" s="12"/>
      <c r="BI8" s="12"/>
    </row>
    <row r="9" spans="1:61" ht="12.75">
      <c r="A9" s="252" t="s">
        <v>24</v>
      </c>
      <c r="B9" s="181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/>
      <c r="O9" s="48"/>
      <c r="P9" s="48"/>
      <c r="Q9" s="48"/>
      <c r="R9" s="48"/>
      <c r="S9" s="48"/>
      <c r="T9" s="48"/>
      <c r="U9" s="48"/>
      <c r="V9" s="48"/>
      <c r="W9" s="263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68"/>
      <c r="BH9" s="12"/>
      <c r="BI9" s="12"/>
    </row>
    <row r="10" spans="1:61" ht="12.75">
      <c r="A10" s="252" t="s">
        <v>24</v>
      </c>
      <c r="B10" s="181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4"/>
      <c r="O10" s="48"/>
      <c r="P10" s="48"/>
      <c r="Q10" s="48"/>
      <c r="R10" s="48"/>
      <c r="S10" s="48"/>
      <c r="T10" s="48"/>
      <c r="U10" s="48"/>
      <c r="V10" s="48"/>
      <c r="W10" s="263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68"/>
      <c r="BH10" s="12"/>
      <c r="BI10" s="12"/>
    </row>
    <row r="11" spans="1:61" ht="12.75">
      <c r="A11" s="252" t="s">
        <v>24</v>
      </c>
      <c r="B11" s="181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4"/>
      <c r="O11" s="48"/>
      <c r="P11" s="48"/>
      <c r="Q11" s="48"/>
      <c r="R11" s="48"/>
      <c r="S11" s="48"/>
      <c r="T11" s="48"/>
      <c r="U11" s="48"/>
      <c r="V11" s="48"/>
      <c r="W11" s="26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68"/>
      <c r="BH11" s="18"/>
      <c r="BI11" s="18"/>
    </row>
    <row r="12" spans="1:61" ht="12.75">
      <c r="A12" s="252" t="s">
        <v>24</v>
      </c>
      <c r="B12" s="181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  <c r="O12" s="48"/>
      <c r="P12" s="48"/>
      <c r="Q12" s="48"/>
      <c r="R12" s="48"/>
      <c r="S12" s="48"/>
      <c r="T12" s="48"/>
      <c r="U12" s="48"/>
      <c r="V12" s="48"/>
      <c r="W12" s="263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68"/>
      <c r="BH12" s="18"/>
      <c r="BI12" s="18"/>
    </row>
    <row r="13" spans="1:61" ht="12.75">
      <c r="A13" s="252" t="s">
        <v>24</v>
      </c>
      <c r="B13" s="18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4"/>
      <c r="O13" s="48"/>
      <c r="P13" s="48"/>
      <c r="Q13" s="48"/>
      <c r="R13" s="48"/>
      <c r="S13" s="48"/>
      <c r="T13" s="48"/>
      <c r="U13" s="48"/>
      <c r="V13" s="48"/>
      <c r="W13" s="263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68"/>
      <c r="BH13" s="18"/>
      <c r="BI13" s="18"/>
    </row>
    <row r="14" spans="1:61" ht="12.75">
      <c r="A14" s="252" t="s">
        <v>24</v>
      </c>
      <c r="B14" s="18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48"/>
      <c r="P14" s="48"/>
      <c r="Q14" s="48"/>
      <c r="R14" s="48"/>
      <c r="S14" s="48"/>
      <c r="T14" s="48"/>
      <c r="U14" s="48"/>
      <c r="V14" s="48"/>
      <c r="W14" s="263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68"/>
      <c r="BH14" s="18"/>
      <c r="BI14" s="18"/>
    </row>
    <row r="15" spans="1:61" ht="12.75">
      <c r="A15" s="252" t="s">
        <v>24</v>
      </c>
      <c r="B15" s="181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48"/>
      <c r="P15" s="48"/>
      <c r="Q15" s="48"/>
      <c r="R15" s="48"/>
      <c r="S15" s="48"/>
      <c r="T15" s="48"/>
      <c r="U15" s="48"/>
      <c r="V15" s="48"/>
      <c r="W15" s="263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68"/>
      <c r="BH15" s="12"/>
      <c r="BI15" s="12"/>
    </row>
    <row r="16" spans="1:61" ht="12.75">
      <c r="A16" s="252" t="s">
        <v>24</v>
      </c>
      <c r="B16" s="181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48"/>
      <c r="P16" s="48"/>
      <c r="Q16" s="48"/>
      <c r="R16" s="48"/>
      <c r="S16" s="48"/>
      <c r="T16" s="48"/>
      <c r="U16" s="48"/>
      <c r="V16" s="48"/>
      <c r="W16" s="263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68"/>
      <c r="BH16" s="12"/>
      <c r="BI16" s="12"/>
    </row>
    <row r="17" spans="1:61" ht="12.75">
      <c r="A17" s="252" t="s">
        <v>24</v>
      </c>
      <c r="B17" s="181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48"/>
      <c r="P17" s="48"/>
      <c r="Q17" s="48"/>
      <c r="R17" s="48"/>
      <c r="S17" s="48"/>
      <c r="T17" s="48"/>
      <c r="U17" s="48"/>
      <c r="V17" s="48"/>
      <c r="W17" s="263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68"/>
      <c r="BH17" s="12"/>
      <c r="BI17" s="12"/>
    </row>
    <row r="18" spans="1:61" ht="12.75">
      <c r="A18" s="252" t="s">
        <v>24</v>
      </c>
      <c r="B18" s="181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48"/>
      <c r="P18" s="48"/>
      <c r="Q18" s="48"/>
      <c r="R18" s="48"/>
      <c r="S18" s="48"/>
      <c r="T18" s="48"/>
      <c r="U18" s="48"/>
      <c r="V18" s="48"/>
      <c r="W18" s="263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68"/>
      <c r="BH18" s="12"/>
      <c r="BI18" s="12"/>
    </row>
    <row r="19" spans="1:61" ht="12.75">
      <c r="A19" s="252" t="s">
        <v>24</v>
      </c>
      <c r="B19" s="181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48"/>
      <c r="P19" s="48"/>
      <c r="Q19" s="48"/>
      <c r="R19" s="48"/>
      <c r="S19" s="48"/>
      <c r="T19" s="48"/>
      <c r="U19" s="48"/>
      <c r="V19" s="48"/>
      <c r="W19" s="263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68"/>
      <c r="BH19" s="12"/>
      <c r="BI19" s="12"/>
    </row>
    <row r="20" spans="1:61" ht="12.75">
      <c r="A20" s="252" t="s">
        <v>24</v>
      </c>
      <c r="B20" s="181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48"/>
      <c r="P20" s="48"/>
      <c r="Q20" s="48"/>
      <c r="R20" s="48"/>
      <c r="S20" s="48"/>
      <c r="T20" s="48"/>
      <c r="U20" s="48"/>
      <c r="V20" s="48"/>
      <c r="W20" s="263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68"/>
      <c r="BH20" s="12"/>
      <c r="BI20" s="12"/>
    </row>
    <row r="21" spans="1:61" ht="12.75">
      <c r="A21" s="252" t="s">
        <v>24</v>
      </c>
      <c r="B21" s="181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48"/>
      <c r="P21" s="48"/>
      <c r="Q21" s="48"/>
      <c r="R21" s="48"/>
      <c r="S21" s="48"/>
      <c r="T21" s="48"/>
      <c r="U21" s="48"/>
      <c r="V21" s="48"/>
      <c r="W21" s="263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68"/>
      <c r="BH21" s="12"/>
      <c r="BI21" s="12"/>
    </row>
    <row r="22" spans="1:61" ht="12.75">
      <c r="A22" s="252" t="s">
        <v>24</v>
      </c>
      <c r="B22" s="181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48"/>
      <c r="P22" s="48"/>
      <c r="Q22" s="48"/>
      <c r="R22" s="48"/>
      <c r="S22" s="48"/>
      <c r="T22" s="48"/>
      <c r="U22" s="48"/>
      <c r="V22" s="48"/>
      <c r="W22" s="263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68"/>
      <c r="BH22" s="12"/>
      <c r="BI22" s="12"/>
    </row>
    <row r="23" spans="1:61" ht="12.75">
      <c r="A23" s="252" t="s">
        <v>24</v>
      </c>
      <c r="B23" s="181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48"/>
      <c r="P23" s="48"/>
      <c r="Q23" s="48"/>
      <c r="R23" s="48"/>
      <c r="S23" s="48"/>
      <c r="T23" s="48"/>
      <c r="U23" s="48"/>
      <c r="V23" s="48"/>
      <c r="W23" s="263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68"/>
      <c r="BH23" s="12"/>
      <c r="BI23" s="12"/>
    </row>
    <row r="24" spans="1:61" ht="12.75">
      <c r="A24" s="252" t="s">
        <v>24</v>
      </c>
      <c r="B24" s="181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48"/>
      <c r="P24" s="48"/>
      <c r="Q24" s="48"/>
      <c r="R24" s="48"/>
      <c r="S24" s="48"/>
      <c r="T24" s="48"/>
      <c r="U24" s="48"/>
      <c r="V24" s="48"/>
      <c r="W24" s="263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68"/>
      <c r="BH24" s="12"/>
      <c r="BI24" s="12"/>
    </row>
    <row r="25" spans="1:61" ht="12.75">
      <c r="A25" s="252" t="s">
        <v>24</v>
      </c>
      <c r="B25" s="181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48"/>
      <c r="P25" s="48"/>
      <c r="Q25" s="48"/>
      <c r="R25" s="48"/>
      <c r="S25" s="48"/>
      <c r="T25" s="48"/>
      <c r="U25" s="48"/>
      <c r="V25" s="48"/>
      <c r="W25" s="263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68"/>
      <c r="BH25" s="12"/>
      <c r="BI25" s="12"/>
    </row>
    <row r="26" spans="1:61" ht="12.75">
      <c r="A26" s="252" t="s">
        <v>24</v>
      </c>
      <c r="B26" s="181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48"/>
      <c r="P26" s="48"/>
      <c r="Q26" s="48"/>
      <c r="R26" s="48"/>
      <c r="S26" s="48"/>
      <c r="T26" s="48"/>
      <c r="U26" s="48"/>
      <c r="V26" s="48"/>
      <c r="W26" s="263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68"/>
      <c r="BH26" s="12"/>
      <c r="BI26" s="12"/>
    </row>
    <row r="27" spans="1:61" ht="12.75">
      <c r="A27" s="252" t="s">
        <v>24</v>
      </c>
      <c r="B27" s="181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48"/>
      <c r="P27" s="48"/>
      <c r="Q27" s="48"/>
      <c r="R27" s="48"/>
      <c r="S27" s="48"/>
      <c r="T27" s="48"/>
      <c r="U27" s="48"/>
      <c r="V27" s="48"/>
      <c r="W27" s="263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68"/>
      <c r="BH27" s="12"/>
      <c r="BI27" s="12"/>
    </row>
    <row r="28" spans="1:61" ht="12.75">
      <c r="A28" s="252" t="s">
        <v>24</v>
      </c>
      <c r="B28" s="181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48"/>
      <c r="P28" s="48"/>
      <c r="Q28" s="48"/>
      <c r="R28" s="48"/>
      <c r="S28" s="48"/>
      <c r="T28" s="48"/>
      <c r="U28" s="48"/>
      <c r="V28" s="48"/>
      <c r="W28" s="263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68"/>
      <c r="BH28" s="12"/>
      <c r="BI28" s="12"/>
    </row>
    <row r="29" spans="1:61" ht="12.75">
      <c r="A29" s="252" t="s">
        <v>24</v>
      </c>
      <c r="B29" s="181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48"/>
      <c r="P29" s="48"/>
      <c r="Q29" s="48"/>
      <c r="R29" s="48"/>
      <c r="S29" s="48"/>
      <c r="T29" s="48"/>
      <c r="U29" s="48"/>
      <c r="V29" s="48"/>
      <c r="W29" s="263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68"/>
      <c r="BH29" s="12"/>
      <c r="BI29" s="12"/>
    </row>
    <row r="30" spans="1:61" ht="12.75">
      <c r="A30" s="252" t="s">
        <v>24</v>
      </c>
      <c r="B30" s="181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48"/>
      <c r="P30" s="48"/>
      <c r="Q30" s="48"/>
      <c r="R30" s="48"/>
      <c r="S30" s="48"/>
      <c r="T30" s="48"/>
      <c r="U30" s="48"/>
      <c r="V30" s="48"/>
      <c r="W30" s="263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68"/>
      <c r="BH30" s="12"/>
      <c r="BI30" s="12"/>
    </row>
    <row r="31" spans="1:61" ht="12.75">
      <c r="A31" s="252" t="s">
        <v>24</v>
      </c>
      <c r="B31" s="181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48"/>
      <c r="P31" s="48"/>
      <c r="Q31" s="48"/>
      <c r="R31" s="48"/>
      <c r="S31" s="48"/>
      <c r="T31" s="48"/>
      <c r="U31" s="48"/>
      <c r="V31" s="48"/>
      <c r="W31" s="263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68"/>
      <c r="BH31" s="12"/>
      <c r="BI31" s="12"/>
    </row>
    <row r="32" spans="1:61" ht="12.75">
      <c r="A32" s="252" t="s">
        <v>24</v>
      </c>
      <c r="B32" s="181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48"/>
      <c r="P32" s="48"/>
      <c r="Q32" s="48"/>
      <c r="R32" s="48"/>
      <c r="S32" s="48"/>
      <c r="T32" s="48"/>
      <c r="U32" s="48"/>
      <c r="V32" s="48"/>
      <c r="W32" s="263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68"/>
      <c r="BH32" s="12"/>
      <c r="BI32" s="12"/>
    </row>
    <row r="33" spans="1:61" ht="12.75">
      <c r="A33" s="252" t="s">
        <v>24</v>
      </c>
      <c r="B33" s="181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48"/>
      <c r="P33" s="48"/>
      <c r="Q33" s="48"/>
      <c r="R33" s="48"/>
      <c r="S33" s="48"/>
      <c r="T33" s="48"/>
      <c r="U33" s="48"/>
      <c r="V33" s="48"/>
      <c r="W33" s="263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68"/>
      <c r="BH33" s="12"/>
      <c r="BI33" s="12"/>
    </row>
    <row r="34" spans="1:61" ht="12.75">
      <c r="A34" s="252" t="s">
        <v>24</v>
      </c>
      <c r="B34" s="181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48"/>
      <c r="P34" s="48"/>
      <c r="Q34" s="48"/>
      <c r="R34" s="48"/>
      <c r="S34" s="48"/>
      <c r="T34" s="48"/>
      <c r="U34" s="48"/>
      <c r="V34" s="48"/>
      <c r="W34" s="263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68"/>
      <c r="BH34" s="12"/>
      <c r="BI34" s="12"/>
    </row>
    <row r="35" spans="1:61" ht="12.75">
      <c r="A35" s="252" t="s">
        <v>24</v>
      </c>
      <c r="B35" s="181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48"/>
      <c r="P35" s="48"/>
      <c r="Q35" s="48"/>
      <c r="R35" s="48"/>
      <c r="S35" s="48"/>
      <c r="T35" s="48"/>
      <c r="U35" s="48"/>
      <c r="V35" s="48"/>
      <c r="W35" s="263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68"/>
      <c r="BH35" s="12"/>
      <c r="BI35" s="12"/>
    </row>
    <row r="36" spans="1:61" ht="12.75">
      <c r="A36" s="252" t="s">
        <v>24</v>
      </c>
      <c r="B36" s="181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48"/>
      <c r="P36" s="48"/>
      <c r="Q36" s="48"/>
      <c r="R36" s="48"/>
      <c r="S36" s="48"/>
      <c r="T36" s="48"/>
      <c r="U36" s="48"/>
      <c r="V36" s="48"/>
      <c r="W36" s="263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68"/>
      <c r="BH36" s="12"/>
      <c r="BI36" s="12"/>
    </row>
    <row r="37" spans="1:61" ht="12.75">
      <c r="A37" s="252" t="s">
        <v>24</v>
      </c>
      <c r="B37" s="181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4"/>
      <c r="O37" s="48"/>
      <c r="P37" s="48"/>
      <c r="Q37" s="48"/>
      <c r="R37" s="48"/>
      <c r="S37" s="48"/>
      <c r="T37" s="48"/>
      <c r="U37" s="48"/>
      <c r="V37" s="48"/>
      <c r="W37" s="263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68"/>
      <c r="BH37" s="12"/>
      <c r="BI37" s="12"/>
    </row>
    <row r="38" spans="1:61" ht="12.75">
      <c r="A38" s="252" t="s">
        <v>24</v>
      </c>
      <c r="B38" s="181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4"/>
      <c r="O38" s="48"/>
      <c r="P38" s="48"/>
      <c r="Q38" s="48"/>
      <c r="R38" s="48"/>
      <c r="S38" s="48"/>
      <c r="T38" s="48"/>
      <c r="U38" s="48"/>
      <c r="V38" s="48"/>
      <c r="W38" s="263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68"/>
      <c r="BH38" s="12"/>
      <c r="BI38" s="12"/>
    </row>
    <row r="39" spans="1:61" ht="12.75">
      <c r="A39" s="252" t="s">
        <v>24</v>
      </c>
      <c r="B39" s="181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48"/>
      <c r="P39" s="48"/>
      <c r="Q39" s="48"/>
      <c r="R39" s="48"/>
      <c r="S39" s="48"/>
      <c r="T39" s="48"/>
      <c r="U39" s="48"/>
      <c r="V39" s="48"/>
      <c r="W39" s="263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68"/>
      <c r="BH39" s="12"/>
      <c r="BI39" s="12"/>
    </row>
    <row r="40" spans="1:61" ht="12.75">
      <c r="A40" s="252" t="s">
        <v>24</v>
      </c>
      <c r="B40" s="181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48"/>
      <c r="P40" s="48"/>
      <c r="Q40" s="48"/>
      <c r="R40" s="48"/>
      <c r="S40" s="48"/>
      <c r="T40" s="48"/>
      <c r="U40" s="48"/>
      <c r="V40" s="48"/>
      <c r="W40" s="263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68"/>
      <c r="BH40" s="12"/>
      <c r="BI40" s="12"/>
    </row>
    <row r="41" spans="1:61" ht="12.75">
      <c r="A41" s="252" t="s">
        <v>24</v>
      </c>
      <c r="B41" s="181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48"/>
      <c r="P41" s="48"/>
      <c r="Q41" s="48"/>
      <c r="R41" s="48"/>
      <c r="S41" s="48"/>
      <c r="T41" s="48"/>
      <c r="U41" s="48"/>
      <c r="V41" s="48"/>
      <c r="W41" s="263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68"/>
      <c r="BH41" s="12"/>
      <c r="BI41" s="12"/>
    </row>
    <row r="42" spans="1:61" ht="12.75">
      <c r="A42" s="252" t="s">
        <v>24</v>
      </c>
      <c r="B42" s="181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48"/>
      <c r="P42" s="48"/>
      <c r="Q42" s="48"/>
      <c r="R42" s="48"/>
      <c r="S42" s="48"/>
      <c r="T42" s="48"/>
      <c r="U42" s="48"/>
      <c r="V42" s="48"/>
      <c r="W42" s="263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68"/>
      <c r="BH42" s="12"/>
      <c r="BI42" s="12"/>
    </row>
    <row r="43" spans="1:61" ht="12.75">
      <c r="A43" s="252" t="s">
        <v>24</v>
      </c>
      <c r="B43" s="181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48"/>
      <c r="P43" s="48"/>
      <c r="Q43" s="48"/>
      <c r="R43" s="48"/>
      <c r="S43" s="48"/>
      <c r="T43" s="48"/>
      <c r="U43" s="48"/>
      <c r="V43" s="48"/>
      <c r="W43" s="263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68"/>
      <c r="BH43" s="12"/>
      <c r="BI43" s="12"/>
    </row>
    <row r="44" spans="1:61" ht="12.75">
      <c r="A44" s="252" t="s">
        <v>24</v>
      </c>
      <c r="B44" s="181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4"/>
      <c r="O44" s="48"/>
      <c r="P44" s="48"/>
      <c r="Q44" s="48"/>
      <c r="R44" s="48"/>
      <c r="S44" s="48"/>
      <c r="T44" s="48"/>
      <c r="U44" s="48"/>
      <c r="V44" s="48"/>
      <c r="W44" s="263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68"/>
      <c r="BH44" s="12"/>
      <c r="BI44" s="12"/>
    </row>
    <row r="45" spans="1:61" ht="12.75">
      <c r="A45" s="252" t="s">
        <v>24</v>
      </c>
      <c r="B45" s="181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  <c r="O45" s="48"/>
      <c r="P45" s="48"/>
      <c r="Q45" s="48"/>
      <c r="R45" s="48"/>
      <c r="S45" s="48"/>
      <c r="T45" s="48"/>
      <c r="U45" s="48"/>
      <c r="V45" s="48"/>
      <c r="W45" s="263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68"/>
      <c r="BH45" s="12"/>
      <c r="BI45" s="12"/>
    </row>
    <row r="46" spans="1:61" ht="12.75">
      <c r="A46" s="252" t="s">
        <v>24</v>
      </c>
      <c r="B46" s="181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4"/>
      <c r="O46" s="48"/>
      <c r="P46" s="48"/>
      <c r="Q46" s="48"/>
      <c r="R46" s="48"/>
      <c r="S46" s="48"/>
      <c r="T46" s="48"/>
      <c r="U46" s="48"/>
      <c r="V46" s="48"/>
      <c r="W46" s="263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68"/>
      <c r="BH46" s="12"/>
      <c r="BI46" s="12"/>
    </row>
    <row r="47" spans="1:61" ht="12.75">
      <c r="A47" s="252" t="s">
        <v>24</v>
      </c>
      <c r="B47" s="181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4"/>
      <c r="O47" s="48"/>
      <c r="P47" s="48"/>
      <c r="Q47" s="48"/>
      <c r="R47" s="48"/>
      <c r="S47" s="48"/>
      <c r="T47" s="48"/>
      <c r="U47" s="48"/>
      <c r="V47" s="48"/>
      <c r="W47" s="263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68"/>
      <c r="BH47" s="12"/>
      <c r="BI47" s="12"/>
    </row>
    <row r="48" spans="1:61" ht="12.75">
      <c r="A48" s="252" t="s">
        <v>24</v>
      </c>
      <c r="B48" s="181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4"/>
      <c r="O48" s="48"/>
      <c r="P48" s="48"/>
      <c r="Q48" s="48"/>
      <c r="R48" s="48"/>
      <c r="S48" s="48"/>
      <c r="T48" s="48"/>
      <c r="U48" s="48"/>
      <c r="V48" s="48"/>
      <c r="W48" s="263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68"/>
      <c r="BH48" s="12"/>
      <c r="BI48" s="12"/>
    </row>
    <row r="49" spans="1:61" ht="12.75">
      <c r="A49" s="252" t="s">
        <v>24</v>
      </c>
      <c r="B49" s="181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4"/>
      <c r="O49" s="48"/>
      <c r="P49" s="48"/>
      <c r="Q49" s="48"/>
      <c r="R49" s="48"/>
      <c r="S49" s="48"/>
      <c r="T49" s="48"/>
      <c r="U49" s="48"/>
      <c r="V49" s="48"/>
      <c r="W49" s="263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68"/>
      <c r="BH49" s="12"/>
      <c r="BI49" s="12"/>
    </row>
    <row r="50" spans="1:61" ht="12.75">
      <c r="A50" s="252" t="s">
        <v>24</v>
      </c>
      <c r="B50" s="181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4"/>
      <c r="O50" s="48"/>
      <c r="P50" s="48"/>
      <c r="Q50" s="48"/>
      <c r="R50" s="48"/>
      <c r="S50" s="48"/>
      <c r="T50" s="48"/>
      <c r="U50" s="48"/>
      <c r="V50" s="48"/>
      <c r="W50" s="263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68"/>
      <c r="BH50" s="12"/>
      <c r="BI50" s="12"/>
    </row>
    <row r="51" spans="1:61" ht="12.75">
      <c r="A51" s="252" t="s">
        <v>24</v>
      </c>
      <c r="B51" s="18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4"/>
      <c r="O51" s="48"/>
      <c r="P51" s="48"/>
      <c r="Q51" s="48"/>
      <c r="R51" s="48"/>
      <c r="S51" s="48"/>
      <c r="T51" s="48"/>
      <c r="U51" s="48"/>
      <c r="V51" s="48"/>
      <c r="W51" s="263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68"/>
      <c r="BH51" s="12"/>
      <c r="BI51" s="12"/>
    </row>
    <row r="52" spans="1:61" ht="12.75">
      <c r="A52" s="252" t="s">
        <v>24</v>
      </c>
      <c r="B52" s="181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4"/>
      <c r="O52" s="48"/>
      <c r="P52" s="48"/>
      <c r="Q52" s="48"/>
      <c r="R52" s="48"/>
      <c r="S52" s="48"/>
      <c r="T52" s="48"/>
      <c r="U52" s="48"/>
      <c r="V52" s="48"/>
      <c r="W52" s="263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68"/>
      <c r="BH52" s="12"/>
      <c r="BI52" s="12"/>
    </row>
    <row r="53" spans="1:61" ht="12.75">
      <c r="A53" s="252" t="s">
        <v>24</v>
      </c>
      <c r="B53" s="181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4"/>
      <c r="O53" s="48"/>
      <c r="P53" s="48"/>
      <c r="Q53" s="48"/>
      <c r="R53" s="48"/>
      <c r="S53" s="48"/>
      <c r="T53" s="48"/>
      <c r="U53" s="48"/>
      <c r="V53" s="48"/>
      <c r="W53" s="263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68"/>
      <c r="BH53" s="12"/>
      <c r="BI53" s="12"/>
    </row>
    <row r="54" spans="1:61" ht="12.75">
      <c r="A54" s="252" t="s">
        <v>24</v>
      </c>
      <c r="B54" s="181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4"/>
      <c r="O54" s="48"/>
      <c r="P54" s="48"/>
      <c r="Q54" s="48"/>
      <c r="R54" s="48"/>
      <c r="S54" s="48"/>
      <c r="T54" s="48"/>
      <c r="U54" s="48"/>
      <c r="V54" s="48"/>
      <c r="W54" s="263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68"/>
      <c r="BH54" s="12"/>
      <c r="BI54" s="12"/>
    </row>
    <row r="55" spans="1:61" ht="12.75">
      <c r="A55" s="252" t="s">
        <v>24</v>
      </c>
      <c r="B55" s="181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4"/>
      <c r="O55" s="48"/>
      <c r="P55" s="48"/>
      <c r="Q55" s="48"/>
      <c r="R55" s="48"/>
      <c r="S55" s="48"/>
      <c r="T55" s="48"/>
      <c r="U55" s="48"/>
      <c r="V55" s="48"/>
      <c r="W55" s="263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252" t="s">
        <v>24</v>
      </c>
      <c r="B56" s="181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4"/>
      <c r="O56" s="48"/>
      <c r="P56" s="48"/>
      <c r="Q56" s="48"/>
      <c r="R56" s="48"/>
      <c r="S56" s="48"/>
      <c r="T56" s="48"/>
      <c r="U56" s="48"/>
      <c r="V56" s="48"/>
      <c r="W56" s="263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2.75">
      <c r="A57" s="252" t="s">
        <v>24</v>
      </c>
      <c r="B57" s="181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4"/>
      <c r="O57" s="48"/>
      <c r="P57" s="48"/>
      <c r="Q57" s="48"/>
      <c r="R57" s="48"/>
      <c r="S57" s="48"/>
      <c r="T57" s="48"/>
      <c r="U57" s="48"/>
      <c r="V57" s="48"/>
      <c r="W57" s="263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2.75">
      <c r="A58" s="252" t="s">
        <v>24</v>
      </c>
      <c r="B58" s="181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4"/>
      <c r="O58" s="48"/>
      <c r="P58" s="48"/>
      <c r="Q58" s="48"/>
      <c r="R58" s="48"/>
      <c r="S58" s="48"/>
      <c r="T58" s="48"/>
      <c r="U58" s="48"/>
      <c r="V58" s="48"/>
      <c r="W58" s="263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252" t="s">
        <v>24</v>
      </c>
      <c r="B59" s="181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4"/>
      <c r="O59" s="48"/>
      <c r="P59" s="48"/>
      <c r="Q59" s="48"/>
      <c r="R59" s="48"/>
      <c r="S59" s="48"/>
      <c r="T59" s="48"/>
      <c r="U59" s="48"/>
      <c r="V59" s="48"/>
      <c r="W59" s="263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52" t="s">
        <v>24</v>
      </c>
      <c r="B60" s="181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4"/>
      <c r="O60" s="48"/>
      <c r="P60" s="48"/>
      <c r="Q60" s="48"/>
      <c r="R60" s="48"/>
      <c r="S60" s="48"/>
      <c r="T60" s="48"/>
      <c r="U60" s="48"/>
      <c r="V60" s="48"/>
      <c r="W60" s="263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2.75">
      <c r="A61" s="252" t="s">
        <v>24</v>
      </c>
      <c r="B61" s="181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4"/>
      <c r="O61" s="48"/>
      <c r="P61" s="48"/>
      <c r="Q61" s="48"/>
      <c r="R61" s="48"/>
      <c r="S61" s="48"/>
      <c r="T61" s="48"/>
      <c r="U61" s="48"/>
      <c r="V61" s="48"/>
      <c r="W61" s="263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2.75">
      <c r="A62" s="252" t="s">
        <v>24</v>
      </c>
      <c r="B62" s="181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4"/>
      <c r="O62" s="48"/>
      <c r="P62" s="48"/>
      <c r="Q62" s="48"/>
      <c r="R62" s="48"/>
      <c r="S62" s="48"/>
      <c r="T62" s="48"/>
      <c r="U62" s="48"/>
      <c r="V62" s="48"/>
      <c r="W62" s="263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252" t="s">
        <v>24</v>
      </c>
      <c r="B63" s="181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4"/>
      <c r="O63" s="48"/>
      <c r="P63" s="48"/>
      <c r="Q63" s="48"/>
      <c r="R63" s="48"/>
      <c r="S63" s="48"/>
      <c r="T63" s="48"/>
      <c r="U63" s="48"/>
      <c r="V63" s="48"/>
      <c r="W63" s="263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52" t="s">
        <v>24</v>
      </c>
      <c r="B64" s="181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4"/>
      <c r="O64" s="48"/>
      <c r="P64" s="48"/>
      <c r="Q64" s="48"/>
      <c r="R64" s="48"/>
      <c r="S64" s="48"/>
      <c r="T64" s="48"/>
      <c r="U64" s="48"/>
      <c r="V64" s="48"/>
      <c r="W64" s="263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52" t="s">
        <v>24</v>
      </c>
      <c r="B65" s="181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4"/>
      <c r="O65" s="48"/>
      <c r="P65" s="48"/>
      <c r="Q65" s="48"/>
      <c r="R65" s="48"/>
      <c r="S65" s="48"/>
      <c r="T65" s="48"/>
      <c r="U65" s="48"/>
      <c r="V65" s="48"/>
      <c r="W65" s="263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52" t="s">
        <v>24</v>
      </c>
      <c r="B66" s="181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4"/>
      <c r="O66" s="48"/>
      <c r="P66" s="48"/>
      <c r="Q66" s="48"/>
      <c r="R66" s="48"/>
      <c r="S66" s="48"/>
      <c r="T66" s="48"/>
      <c r="U66" s="48"/>
      <c r="V66" s="48"/>
      <c r="W66" s="263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2.75">
      <c r="A67" s="252" t="s">
        <v>24</v>
      </c>
      <c r="B67" s="181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4"/>
      <c r="O67" s="48"/>
      <c r="P67" s="48"/>
      <c r="Q67" s="48"/>
      <c r="R67" s="48"/>
      <c r="S67" s="48"/>
      <c r="T67" s="48"/>
      <c r="U67" s="48"/>
      <c r="V67" s="48"/>
      <c r="W67" s="263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1:61" ht="12.75">
      <c r="A68" s="252" t="s">
        <v>24</v>
      </c>
      <c r="B68" s="181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4"/>
      <c r="O68" s="48"/>
      <c r="P68" s="48"/>
      <c r="Q68" s="48"/>
      <c r="R68" s="48"/>
      <c r="S68" s="48"/>
      <c r="T68" s="48"/>
      <c r="U68" s="48"/>
      <c r="V68" s="48"/>
      <c r="W68" s="263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252" t="s">
        <v>24</v>
      </c>
      <c r="B69" s="181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4"/>
      <c r="O69" s="48"/>
      <c r="P69" s="48"/>
      <c r="Q69" s="48"/>
      <c r="R69" s="48"/>
      <c r="S69" s="48"/>
      <c r="T69" s="48"/>
      <c r="U69" s="48"/>
      <c r="V69" s="48"/>
      <c r="W69" s="263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252" t="s">
        <v>24</v>
      </c>
      <c r="B70" s="181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4"/>
      <c r="O70" s="48"/>
      <c r="P70" s="48"/>
      <c r="Q70" s="48"/>
      <c r="R70" s="48"/>
      <c r="S70" s="48"/>
      <c r="T70" s="48"/>
      <c r="U70" s="48"/>
      <c r="V70" s="48"/>
      <c r="W70" s="263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69" t="s">
        <v>24</v>
      </c>
      <c r="B71" s="270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2"/>
      <c r="O71" s="45"/>
      <c r="P71" s="45"/>
      <c r="Q71" s="45"/>
      <c r="R71" s="45"/>
      <c r="S71" s="45"/>
      <c r="T71" s="45"/>
      <c r="U71" s="45"/>
      <c r="V71" s="45"/>
      <c r="W71" s="26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9"/>
      <c r="BH71" s="12"/>
      <c r="BI71" s="12"/>
    </row>
    <row r="72" spans="1:61" ht="12.75">
      <c r="A72" s="255"/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62"/>
      <c r="P72" s="262"/>
      <c r="Q72" s="262"/>
      <c r="R72" s="262"/>
      <c r="S72" s="262"/>
      <c r="T72" s="262"/>
      <c r="U72" s="262"/>
      <c r="V72" s="262"/>
      <c r="W72" s="261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12"/>
      <c r="BI72" s="12"/>
    </row>
    <row r="73" spans="1:61" ht="12.75">
      <c r="A73" s="257"/>
      <c r="B73" s="257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60"/>
      <c r="P73" s="260"/>
      <c r="Q73" s="260"/>
      <c r="R73" s="260"/>
      <c r="S73" s="260"/>
      <c r="T73" s="260"/>
      <c r="U73" s="260"/>
      <c r="V73" s="260"/>
      <c r="W73" s="261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12"/>
      <c r="BI73" s="12"/>
    </row>
    <row r="74" spans="1:61" ht="12.75">
      <c r="A74" s="250"/>
      <c r="B74" s="250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25"/>
      <c r="P74" s="225"/>
      <c r="Q74" s="225"/>
      <c r="R74" s="225"/>
      <c r="S74" s="225"/>
      <c r="T74" s="225"/>
      <c r="U74" s="225"/>
      <c r="V74" s="225"/>
      <c r="W74" s="259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4"/>
      <c r="BI74" s="24"/>
    </row>
    <row r="75" spans="1:61" ht="12.75">
      <c r="A75" s="250"/>
      <c r="B75" s="250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25"/>
      <c r="P75" s="225"/>
      <c r="Q75" s="225"/>
      <c r="R75" s="225"/>
      <c r="S75" s="225"/>
      <c r="T75" s="225"/>
      <c r="U75" s="225"/>
      <c r="V75" s="225"/>
      <c r="W75" s="259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4"/>
      <c r="BI75" s="24"/>
    </row>
    <row r="76" spans="1:59" ht="12.75">
      <c r="A76" s="250"/>
      <c r="B76" s="250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25"/>
      <c r="P76" s="225"/>
      <c r="Q76" s="225"/>
      <c r="R76" s="225"/>
      <c r="S76" s="225"/>
      <c r="T76" s="225"/>
      <c r="U76" s="225"/>
      <c r="V76" s="225"/>
      <c r="W76" s="259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</row>
    <row r="77" spans="1:59" ht="12.75">
      <c r="A77" s="250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25"/>
      <c r="P77" s="225"/>
      <c r="Q77" s="225"/>
      <c r="R77" s="225"/>
      <c r="S77" s="225"/>
      <c r="T77" s="225"/>
      <c r="U77" s="225"/>
      <c r="V77" s="225"/>
      <c r="W77" s="259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</row>
    <row r="78" spans="1:59" ht="12.75">
      <c r="A78" s="250"/>
      <c r="B78" s="250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25"/>
      <c r="P78" s="225"/>
      <c r="Q78" s="225"/>
      <c r="R78" s="225"/>
      <c r="S78" s="225"/>
      <c r="T78" s="225"/>
      <c r="U78" s="225"/>
      <c r="V78" s="225"/>
      <c r="W78" s="259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</row>
    <row r="79" spans="1:59" ht="12.75">
      <c r="A79" s="250"/>
      <c r="B79" s="250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25"/>
      <c r="P79" s="225"/>
      <c r="Q79" s="225"/>
      <c r="R79" s="225"/>
      <c r="S79" s="225"/>
      <c r="T79" s="225"/>
      <c r="U79" s="225"/>
      <c r="V79" s="225"/>
      <c r="W79" s="259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</row>
    <row r="80" spans="1:59" ht="12.75">
      <c r="A80" s="250"/>
      <c r="B80" s="250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25"/>
      <c r="P80" s="225"/>
      <c r="Q80" s="225"/>
      <c r="R80" s="225"/>
      <c r="S80" s="225"/>
      <c r="T80" s="225"/>
      <c r="U80" s="225"/>
      <c r="V80" s="225"/>
      <c r="W80" s="259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</row>
    <row r="81" spans="1:59" ht="12.75">
      <c r="A81" s="250"/>
      <c r="B81" s="250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25"/>
      <c r="P81" s="225"/>
      <c r="Q81" s="225"/>
      <c r="R81" s="225"/>
      <c r="S81" s="225"/>
      <c r="T81" s="225"/>
      <c r="U81" s="225"/>
      <c r="V81" s="225"/>
      <c r="W81" s="259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</row>
    <row r="82" spans="1:59" ht="12.75">
      <c r="A82" s="250"/>
      <c r="B82" s="250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25"/>
      <c r="P82" s="225"/>
      <c r="Q82" s="225"/>
      <c r="R82" s="225"/>
      <c r="S82" s="225"/>
      <c r="T82" s="225"/>
      <c r="U82" s="225"/>
      <c r="V82" s="225"/>
      <c r="W82" s="259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</row>
    <row r="83" spans="1:59" ht="12.75">
      <c r="A83" s="250"/>
      <c r="B83" s="250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25"/>
      <c r="P83" s="225"/>
      <c r="Q83" s="225"/>
      <c r="R83" s="225"/>
      <c r="S83" s="225"/>
      <c r="T83" s="225"/>
      <c r="U83" s="225"/>
      <c r="V83" s="225"/>
      <c r="W83" s="259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</row>
    <row r="84" spans="1:59" ht="12.75">
      <c r="A84" s="250"/>
      <c r="B84" s="250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25"/>
      <c r="P84" s="225"/>
      <c r="Q84" s="225"/>
      <c r="R84" s="225"/>
      <c r="S84" s="225"/>
      <c r="T84" s="225"/>
      <c r="U84" s="225"/>
      <c r="V84" s="225"/>
      <c r="W84" s="259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</row>
    <row r="85" spans="1:59" ht="12.75">
      <c r="A85" s="250"/>
      <c r="B85" s="250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25"/>
      <c r="P85" s="225"/>
      <c r="Q85" s="225"/>
      <c r="R85" s="225"/>
      <c r="S85" s="225"/>
      <c r="T85" s="225"/>
      <c r="U85" s="225"/>
      <c r="V85" s="225"/>
      <c r="W85" s="259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</row>
    <row r="86" spans="1:59" ht="12.75">
      <c r="A86" s="250"/>
      <c r="B86" s="250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25"/>
      <c r="P86" s="225"/>
      <c r="Q86" s="225"/>
      <c r="R86" s="225"/>
      <c r="S86" s="225"/>
      <c r="T86" s="225"/>
      <c r="U86" s="225"/>
      <c r="V86" s="225"/>
      <c r="W86" s="259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</row>
    <row r="87" spans="1:59" ht="12.75">
      <c r="A87" s="250"/>
      <c r="B87" s="250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25"/>
      <c r="P87" s="225"/>
      <c r="Q87" s="225"/>
      <c r="R87" s="225"/>
      <c r="S87" s="225"/>
      <c r="T87" s="225"/>
      <c r="U87" s="225"/>
      <c r="V87" s="225"/>
      <c r="W87" s="259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</row>
    <row r="88" spans="1:59" ht="12.75">
      <c r="A88" s="250"/>
      <c r="B88" s="250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25"/>
      <c r="P88" s="225"/>
      <c r="Q88" s="225"/>
      <c r="R88" s="225"/>
      <c r="S88" s="225"/>
      <c r="T88" s="225"/>
      <c r="U88" s="225"/>
      <c r="V88" s="225"/>
      <c r="W88" s="259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</row>
    <row r="89" spans="1:59" ht="12.75">
      <c r="A89" s="250"/>
      <c r="B89" s="250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25"/>
      <c r="P89" s="225"/>
      <c r="Q89" s="225"/>
      <c r="R89" s="225"/>
      <c r="S89" s="225"/>
      <c r="T89" s="225"/>
      <c r="U89" s="225"/>
      <c r="V89" s="225"/>
      <c r="W89" s="259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</row>
    <row r="90" spans="1:59" ht="12.75">
      <c r="A90" s="250"/>
      <c r="B90" s="250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25"/>
      <c r="P90" s="225"/>
      <c r="Q90" s="225"/>
      <c r="R90" s="225"/>
      <c r="S90" s="225"/>
      <c r="T90" s="225"/>
      <c r="U90" s="225"/>
      <c r="V90" s="225"/>
      <c r="W90" s="259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</row>
    <row r="91" spans="1:59" ht="12.75">
      <c r="A91" s="250"/>
      <c r="B91" s="250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25"/>
      <c r="P91" s="225"/>
      <c r="Q91" s="225"/>
      <c r="R91" s="225"/>
      <c r="S91" s="225"/>
      <c r="T91" s="225"/>
      <c r="U91" s="225"/>
      <c r="V91" s="225"/>
      <c r="W91" s="259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</row>
    <row r="92" spans="1:59" ht="12.75">
      <c r="A92" s="250"/>
      <c r="B92" s="250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25"/>
      <c r="P92" s="225"/>
      <c r="Q92" s="225"/>
      <c r="R92" s="225"/>
      <c r="S92" s="225"/>
      <c r="T92" s="225"/>
      <c r="U92" s="225"/>
      <c r="V92" s="225"/>
      <c r="W92" s="259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</row>
    <row r="93" spans="1:59" ht="12.75">
      <c r="A93" s="250"/>
      <c r="B93" s="250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25"/>
      <c r="P93" s="225"/>
      <c r="Q93" s="225"/>
      <c r="R93" s="225"/>
      <c r="S93" s="225"/>
      <c r="T93" s="225"/>
      <c r="U93" s="225"/>
      <c r="V93" s="225"/>
      <c r="W93" s="259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</row>
    <row r="94" spans="1:59" ht="12.75">
      <c r="A94" s="250"/>
      <c r="B94" s="250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25"/>
      <c r="P94" s="225"/>
      <c r="Q94" s="225"/>
      <c r="R94" s="225"/>
      <c r="S94" s="225"/>
      <c r="T94" s="225"/>
      <c r="U94" s="225"/>
      <c r="V94" s="225"/>
      <c r="W94" s="259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</row>
    <row r="95" spans="1:59" ht="12.75">
      <c r="A95" s="250"/>
      <c r="B95" s="250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25"/>
      <c r="P95" s="225"/>
      <c r="Q95" s="225"/>
      <c r="R95" s="225"/>
      <c r="S95" s="225"/>
      <c r="T95" s="225"/>
      <c r="U95" s="225"/>
      <c r="V95" s="225"/>
      <c r="W95" s="259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</row>
    <row r="96" spans="1:59" ht="12.75">
      <c r="A96" s="250"/>
      <c r="B96" s="250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25"/>
      <c r="P96" s="225"/>
      <c r="Q96" s="225"/>
      <c r="R96" s="225"/>
      <c r="S96" s="225"/>
      <c r="T96" s="225"/>
      <c r="U96" s="225"/>
      <c r="V96" s="225"/>
      <c r="W96" s="259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</row>
    <row r="97" spans="1:59" ht="12.75">
      <c r="A97" s="250"/>
      <c r="B97" s="250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25"/>
      <c r="P97" s="225"/>
      <c r="Q97" s="225"/>
      <c r="R97" s="225"/>
      <c r="S97" s="225"/>
      <c r="T97" s="225"/>
      <c r="U97" s="225"/>
      <c r="V97" s="225"/>
      <c r="W97" s="259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</row>
    <row r="98" spans="1:59" ht="12.75">
      <c r="A98" s="250"/>
      <c r="B98" s="250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25"/>
      <c r="P98" s="225"/>
      <c r="Q98" s="225"/>
      <c r="R98" s="225"/>
      <c r="S98" s="225"/>
      <c r="T98" s="225"/>
      <c r="U98" s="225"/>
      <c r="V98" s="225"/>
      <c r="W98" s="259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</row>
    <row r="99" spans="1:59" ht="12.75">
      <c r="A99" s="250"/>
      <c r="B99" s="250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25"/>
      <c r="P99" s="225"/>
      <c r="Q99" s="225"/>
      <c r="R99" s="225"/>
      <c r="S99" s="225"/>
      <c r="T99" s="225"/>
      <c r="U99" s="225"/>
      <c r="V99" s="225"/>
      <c r="W99" s="259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</row>
    <row r="100" spans="1:59" ht="12.75">
      <c r="A100" s="250"/>
      <c r="B100" s="250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25"/>
      <c r="P100" s="225"/>
      <c r="Q100" s="225"/>
      <c r="R100" s="225"/>
      <c r="S100" s="225"/>
      <c r="T100" s="225"/>
      <c r="U100" s="225"/>
      <c r="V100" s="225"/>
      <c r="W100" s="259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</row>
    <row r="101" spans="1:59" ht="12.75">
      <c r="A101" s="250"/>
      <c r="B101" s="250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25"/>
      <c r="P101" s="225"/>
      <c r="Q101" s="225"/>
      <c r="R101" s="225"/>
      <c r="S101" s="225"/>
      <c r="T101" s="225"/>
      <c r="U101" s="225"/>
      <c r="V101" s="225"/>
      <c r="W101" s="259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</row>
    <row r="102" spans="1:59" ht="12.75">
      <c r="A102" s="250"/>
      <c r="B102" s="250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25"/>
      <c r="P102" s="225"/>
      <c r="Q102" s="225"/>
      <c r="R102" s="225"/>
      <c r="S102" s="225"/>
      <c r="T102" s="225"/>
      <c r="U102" s="225"/>
      <c r="V102" s="225"/>
      <c r="W102" s="259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</row>
    <row r="103" spans="1:59" ht="12.75">
      <c r="A103" s="250"/>
      <c r="B103" s="250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25"/>
      <c r="P103" s="225"/>
      <c r="Q103" s="225"/>
      <c r="R103" s="225"/>
      <c r="S103" s="225"/>
      <c r="T103" s="225"/>
      <c r="U103" s="225"/>
      <c r="V103" s="225"/>
      <c r="W103" s="259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</row>
    <row r="104" spans="1:59" ht="12.75">
      <c r="A104" s="250"/>
      <c r="B104" s="250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25"/>
      <c r="P104" s="225"/>
      <c r="Q104" s="225"/>
      <c r="R104" s="225"/>
      <c r="S104" s="225"/>
      <c r="T104" s="225"/>
      <c r="U104" s="225"/>
      <c r="V104" s="225"/>
      <c r="W104" s="259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</row>
    <row r="105" spans="1:59" ht="12.75">
      <c r="A105" s="250"/>
      <c r="B105" s="250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25"/>
      <c r="P105" s="225"/>
      <c r="Q105" s="225"/>
      <c r="R105" s="225"/>
      <c r="S105" s="225"/>
      <c r="T105" s="225"/>
      <c r="U105" s="225"/>
      <c r="V105" s="225"/>
      <c r="W105" s="259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</row>
    <row r="106" spans="1:59" ht="12.75">
      <c r="A106" s="250"/>
      <c r="B106" s="250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25"/>
      <c r="P106" s="225"/>
      <c r="Q106" s="225"/>
      <c r="R106" s="225"/>
      <c r="S106" s="225"/>
      <c r="T106" s="225"/>
      <c r="U106" s="225"/>
      <c r="V106" s="225"/>
      <c r="W106" s="259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</row>
    <row r="107" spans="1:59" ht="12.75">
      <c r="A107" s="250"/>
      <c r="B107" s="250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25"/>
      <c r="P107" s="225"/>
      <c r="Q107" s="225"/>
      <c r="R107" s="225"/>
      <c r="S107" s="225"/>
      <c r="T107" s="225"/>
      <c r="U107" s="225"/>
      <c r="V107" s="225"/>
      <c r="W107" s="259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</row>
    <row r="108" spans="1:59" ht="12.75">
      <c r="A108" s="250"/>
      <c r="B108" s="250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25"/>
      <c r="P108" s="225"/>
      <c r="Q108" s="225"/>
      <c r="R108" s="225"/>
      <c r="S108" s="225"/>
      <c r="T108" s="225"/>
      <c r="U108" s="225"/>
      <c r="V108" s="225"/>
      <c r="W108" s="259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</row>
    <row r="109" spans="1:59" ht="12.75">
      <c r="A109" s="250"/>
      <c r="B109" s="250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25"/>
      <c r="P109" s="225"/>
      <c r="Q109" s="225"/>
      <c r="R109" s="225"/>
      <c r="S109" s="225"/>
      <c r="T109" s="225"/>
      <c r="U109" s="225"/>
      <c r="V109" s="225"/>
      <c r="W109" s="259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</row>
    <row r="110" spans="1:59" ht="12.75">
      <c r="A110" s="250"/>
      <c r="B110" s="250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25"/>
      <c r="P110" s="225"/>
      <c r="Q110" s="225"/>
      <c r="R110" s="225"/>
      <c r="S110" s="225"/>
      <c r="T110" s="225"/>
      <c r="U110" s="225"/>
      <c r="V110" s="225"/>
      <c r="W110" s="259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</row>
    <row r="111" spans="1:59" ht="12.75">
      <c r="A111" s="250"/>
      <c r="B111" s="250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25"/>
      <c r="P111" s="225"/>
      <c r="Q111" s="225"/>
      <c r="R111" s="225"/>
      <c r="S111" s="225"/>
      <c r="T111" s="225"/>
      <c r="U111" s="225"/>
      <c r="V111" s="225"/>
      <c r="W111" s="259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</row>
    <row r="112" spans="1:59" ht="12.75">
      <c r="A112" s="250"/>
      <c r="B112" s="250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25"/>
      <c r="P112" s="225"/>
      <c r="Q112" s="225"/>
      <c r="R112" s="225"/>
      <c r="S112" s="225"/>
      <c r="T112" s="225"/>
      <c r="U112" s="225"/>
      <c r="V112" s="225"/>
      <c r="W112" s="259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</row>
    <row r="113" spans="1:59" ht="12.75">
      <c r="A113" s="250"/>
      <c r="B113" s="250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25"/>
      <c r="P113" s="225"/>
      <c r="Q113" s="225"/>
      <c r="R113" s="225"/>
      <c r="S113" s="225"/>
      <c r="T113" s="225"/>
      <c r="U113" s="225"/>
      <c r="V113" s="225"/>
      <c r="W113" s="259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</row>
    <row r="114" spans="1:59" ht="12.75">
      <c r="A114" s="250"/>
      <c r="B114" s="250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25"/>
      <c r="P114" s="225"/>
      <c r="Q114" s="225"/>
      <c r="R114" s="225"/>
      <c r="S114" s="225"/>
      <c r="T114" s="225"/>
      <c r="U114" s="225"/>
      <c r="V114" s="225"/>
      <c r="W114" s="259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</row>
    <row r="115" spans="1:59" ht="12.75">
      <c r="A115" s="250"/>
      <c r="B115" s="250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25"/>
      <c r="P115" s="225"/>
      <c r="Q115" s="225"/>
      <c r="R115" s="225"/>
      <c r="S115" s="225"/>
      <c r="T115" s="225"/>
      <c r="U115" s="225"/>
      <c r="V115" s="225"/>
      <c r="W115" s="259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</row>
    <row r="116" spans="1:59" ht="12.75">
      <c r="A116" s="250"/>
      <c r="B116" s="250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25"/>
      <c r="P116" s="225"/>
      <c r="Q116" s="225"/>
      <c r="R116" s="225"/>
      <c r="S116" s="225"/>
      <c r="T116" s="225"/>
      <c r="U116" s="225"/>
      <c r="V116" s="225"/>
      <c r="W116" s="259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</row>
    <row r="117" spans="1:59" ht="12.75">
      <c r="A117" s="250"/>
      <c r="B117" s="250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25"/>
      <c r="P117" s="225"/>
      <c r="Q117" s="225"/>
      <c r="R117" s="225"/>
      <c r="S117" s="225"/>
      <c r="T117" s="225"/>
      <c r="U117" s="225"/>
      <c r="V117" s="225"/>
      <c r="W117" s="259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</row>
    <row r="118" spans="1:59" ht="12.75">
      <c r="A118" s="250"/>
      <c r="B118" s="250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25"/>
      <c r="P118" s="225"/>
      <c r="Q118" s="225"/>
      <c r="R118" s="225"/>
      <c r="S118" s="225"/>
      <c r="T118" s="225"/>
      <c r="U118" s="225"/>
      <c r="V118" s="225"/>
      <c r="W118" s="259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</row>
    <row r="119" spans="1:59" ht="12.75">
      <c r="A119" s="250"/>
      <c r="B119" s="250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25"/>
      <c r="P119" s="225"/>
      <c r="Q119" s="225"/>
      <c r="R119" s="225"/>
      <c r="S119" s="225"/>
      <c r="T119" s="225"/>
      <c r="U119" s="225"/>
      <c r="V119" s="225"/>
      <c r="W119" s="259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</row>
    <row r="120" spans="1:59" ht="12.75">
      <c r="A120" s="250"/>
      <c r="B120" s="250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25"/>
      <c r="P120" s="225"/>
      <c r="Q120" s="225"/>
      <c r="R120" s="225"/>
      <c r="S120" s="225"/>
      <c r="T120" s="225"/>
      <c r="U120" s="225"/>
      <c r="V120" s="225"/>
      <c r="W120" s="259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</row>
    <row r="121" spans="1:59" ht="12.75">
      <c r="A121" s="250"/>
      <c r="B121" s="250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25"/>
      <c r="P121" s="225"/>
      <c r="Q121" s="225"/>
      <c r="R121" s="225"/>
      <c r="S121" s="225"/>
      <c r="T121" s="225"/>
      <c r="U121" s="225"/>
      <c r="V121" s="225"/>
      <c r="W121" s="259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</row>
    <row r="122" spans="1:59" ht="12.75">
      <c r="A122" s="250"/>
      <c r="B122" s="250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25"/>
      <c r="P122" s="225"/>
      <c r="Q122" s="225"/>
      <c r="R122" s="225"/>
      <c r="S122" s="225"/>
      <c r="T122" s="225"/>
      <c r="U122" s="225"/>
      <c r="V122" s="225"/>
      <c r="W122" s="259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</row>
    <row r="123" spans="1:59" ht="12.75">
      <c r="A123" s="250"/>
      <c r="B123" s="250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25"/>
      <c r="P123" s="225"/>
      <c r="Q123" s="225"/>
      <c r="R123" s="225"/>
      <c r="S123" s="225"/>
      <c r="T123" s="225"/>
      <c r="U123" s="225"/>
      <c r="V123" s="225"/>
      <c r="W123" s="259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</row>
    <row r="124" spans="1:59" ht="12.75">
      <c r="A124" s="250"/>
      <c r="B124" s="250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25"/>
      <c r="P124" s="225"/>
      <c r="Q124" s="225"/>
      <c r="R124" s="225"/>
      <c r="S124" s="225"/>
      <c r="T124" s="225"/>
      <c r="U124" s="225"/>
      <c r="V124" s="225"/>
      <c r="W124" s="259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</row>
    <row r="125" spans="1:59" ht="12.75">
      <c r="A125" s="250"/>
      <c r="B125" s="250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25"/>
      <c r="P125" s="225"/>
      <c r="Q125" s="225"/>
      <c r="R125" s="225"/>
      <c r="S125" s="225"/>
      <c r="T125" s="225"/>
      <c r="U125" s="225"/>
      <c r="V125" s="225"/>
      <c r="W125" s="259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</row>
    <row r="126" spans="1:59" ht="12.75">
      <c r="A126" s="250"/>
      <c r="B126" s="250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25"/>
      <c r="P126" s="225"/>
      <c r="Q126" s="225"/>
      <c r="R126" s="225"/>
      <c r="S126" s="225"/>
      <c r="T126" s="225"/>
      <c r="U126" s="225"/>
      <c r="V126" s="225"/>
      <c r="W126" s="259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</row>
    <row r="127" spans="1:59" ht="12.75">
      <c r="A127" s="250"/>
      <c r="B127" s="250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25"/>
      <c r="P127" s="225"/>
      <c r="Q127" s="225"/>
      <c r="R127" s="225"/>
      <c r="S127" s="225"/>
      <c r="T127" s="225"/>
      <c r="U127" s="225"/>
      <c r="V127" s="225"/>
      <c r="W127" s="259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</row>
    <row r="128" spans="1:59" ht="12.75">
      <c r="A128" s="250"/>
      <c r="B128" s="250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25"/>
      <c r="P128" s="225"/>
      <c r="Q128" s="225"/>
      <c r="R128" s="225"/>
      <c r="S128" s="225"/>
      <c r="T128" s="225"/>
      <c r="U128" s="225"/>
      <c r="V128" s="225"/>
      <c r="W128" s="259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</row>
    <row r="129" spans="1:59" ht="12.75">
      <c r="A129" s="250"/>
      <c r="B129" s="250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25"/>
      <c r="P129" s="225"/>
      <c r="Q129" s="225"/>
      <c r="R129" s="225"/>
      <c r="S129" s="225"/>
      <c r="T129" s="225"/>
      <c r="U129" s="225"/>
      <c r="V129" s="225"/>
      <c r="W129" s="259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</row>
    <row r="130" spans="1:59" ht="12.75">
      <c r="A130" s="250"/>
      <c r="B130" s="250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25"/>
      <c r="P130" s="225"/>
      <c r="Q130" s="225"/>
      <c r="R130" s="225"/>
      <c r="S130" s="225"/>
      <c r="T130" s="225"/>
      <c r="U130" s="225"/>
      <c r="V130" s="225"/>
      <c r="W130" s="259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</row>
    <row r="131" spans="1:59" ht="12.75">
      <c r="A131" s="250"/>
      <c r="B131" s="250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25"/>
      <c r="P131" s="225"/>
      <c r="Q131" s="225"/>
      <c r="R131" s="225"/>
      <c r="S131" s="225"/>
      <c r="T131" s="225"/>
      <c r="U131" s="225"/>
      <c r="V131" s="225"/>
      <c r="W131" s="259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</row>
    <row r="132" spans="1:59" ht="12.75">
      <c r="A132" s="250"/>
      <c r="B132" s="250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25"/>
      <c r="P132" s="225"/>
      <c r="Q132" s="225"/>
      <c r="R132" s="225"/>
      <c r="S132" s="225"/>
      <c r="T132" s="225"/>
      <c r="U132" s="225"/>
      <c r="V132" s="225"/>
      <c r="W132" s="259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</row>
    <row r="133" spans="1:59" ht="12.75">
      <c r="A133" s="250"/>
      <c r="B133" s="250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25"/>
      <c r="P133" s="225"/>
      <c r="Q133" s="225"/>
      <c r="R133" s="225"/>
      <c r="S133" s="225"/>
      <c r="T133" s="225"/>
      <c r="U133" s="225"/>
      <c r="V133" s="225"/>
      <c r="W133" s="259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</row>
    <row r="134" spans="1:59" ht="12.75">
      <c r="A134" s="250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25"/>
      <c r="P134" s="225"/>
      <c r="Q134" s="225"/>
      <c r="R134" s="225"/>
      <c r="S134" s="225"/>
      <c r="T134" s="225"/>
      <c r="U134" s="225"/>
      <c r="V134" s="225"/>
      <c r="W134" s="259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</row>
    <row r="135" spans="1:59" ht="12.75">
      <c r="A135" s="250"/>
      <c r="B135" s="250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25"/>
      <c r="P135" s="225"/>
      <c r="Q135" s="225"/>
      <c r="R135" s="225"/>
      <c r="S135" s="225"/>
      <c r="T135" s="225"/>
      <c r="U135" s="225"/>
      <c r="V135" s="225"/>
      <c r="W135" s="259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</row>
    <row r="136" spans="1:59" ht="12.75">
      <c r="A136" s="250"/>
      <c r="B136" s="250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25"/>
      <c r="P136" s="225"/>
      <c r="Q136" s="225"/>
      <c r="R136" s="225"/>
      <c r="S136" s="225"/>
      <c r="T136" s="225"/>
      <c r="U136" s="225"/>
      <c r="V136" s="225"/>
      <c r="W136" s="259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</row>
    <row r="137" spans="1:59" ht="12.75">
      <c r="A137" s="250"/>
      <c r="B137" s="250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25"/>
      <c r="P137" s="225"/>
      <c r="Q137" s="225"/>
      <c r="R137" s="225"/>
      <c r="S137" s="225"/>
      <c r="T137" s="225"/>
      <c r="U137" s="225"/>
      <c r="V137" s="225"/>
      <c r="W137" s="259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</row>
    <row r="138" spans="1:59" ht="12.75">
      <c r="A138" s="250"/>
      <c r="B138" s="250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25"/>
      <c r="P138" s="225"/>
      <c r="Q138" s="225"/>
      <c r="R138" s="225"/>
      <c r="S138" s="225"/>
      <c r="T138" s="225"/>
      <c r="U138" s="225"/>
      <c r="V138" s="225"/>
      <c r="W138" s="259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</row>
    <row r="139" spans="1:59" ht="12.75">
      <c r="A139" s="250"/>
      <c r="B139" s="250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25"/>
      <c r="P139" s="225"/>
      <c r="Q139" s="225"/>
      <c r="R139" s="225"/>
      <c r="S139" s="225"/>
      <c r="T139" s="225"/>
      <c r="U139" s="225"/>
      <c r="V139" s="225"/>
      <c r="W139" s="259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</row>
    <row r="140" spans="1:59" ht="12.75">
      <c r="A140" s="250"/>
      <c r="B140" s="250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25"/>
      <c r="P140" s="225"/>
      <c r="Q140" s="225"/>
      <c r="R140" s="225"/>
      <c r="S140" s="225"/>
      <c r="T140" s="225"/>
      <c r="U140" s="225"/>
      <c r="V140" s="225"/>
      <c r="W140" s="259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</row>
    <row r="141" spans="1:59" ht="12.75">
      <c r="A141" s="250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25"/>
      <c r="P141" s="225"/>
      <c r="Q141" s="225"/>
      <c r="R141" s="225"/>
      <c r="S141" s="225"/>
      <c r="T141" s="225"/>
      <c r="U141" s="225"/>
      <c r="V141" s="225"/>
      <c r="W141" s="259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</row>
    <row r="142" spans="1:59" ht="12.75">
      <c r="A142" s="250"/>
      <c r="B142" s="250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25"/>
      <c r="P142" s="225"/>
      <c r="Q142" s="225"/>
      <c r="R142" s="225"/>
      <c r="S142" s="225"/>
      <c r="T142" s="225"/>
      <c r="U142" s="225"/>
      <c r="V142" s="225"/>
      <c r="W142" s="259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</row>
    <row r="143" spans="1:59" ht="12.75">
      <c r="A143" s="250"/>
      <c r="B143" s="250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25"/>
      <c r="P143" s="225"/>
      <c r="Q143" s="225"/>
      <c r="R143" s="225"/>
      <c r="S143" s="225"/>
      <c r="T143" s="225"/>
      <c r="U143" s="225"/>
      <c r="V143" s="225"/>
      <c r="W143" s="259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</row>
    <row r="144" spans="1:59" ht="12.75">
      <c r="A144" s="250"/>
      <c r="B144" s="250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25"/>
      <c r="P144" s="225"/>
      <c r="Q144" s="225"/>
      <c r="R144" s="225"/>
      <c r="S144" s="225"/>
      <c r="T144" s="225"/>
      <c r="U144" s="225"/>
      <c r="V144" s="225"/>
      <c r="W144" s="259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</row>
    <row r="145" spans="1:59" ht="12.75">
      <c r="A145" s="250"/>
      <c r="B145" s="250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25"/>
      <c r="P145" s="225"/>
      <c r="Q145" s="225"/>
      <c r="R145" s="225"/>
      <c r="S145" s="225"/>
      <c r="T145" s="225"/>
      <c r="U145" s="225"/>
      <c r="V145" s="225"/>
      <c r="W145" s="259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</row>
    <row r="146" spans="1:59" ht="12.75">
      <c r="A146" s="250"/>
      <c r="B146" s="250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25"/>
      <c r="P146" s="225"/>
      <c r="Q146" s="225"/>
      <c r="R146" s="225"/>
      <c r="S146" s="225"/>
      <c r="T146" s="225"/>
      <c r="U146" s="225"/>
      <c r="V146" s="225"/>
      <c r="W146" s="259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</row>
    <row r="147" spans="1:59" ht="12.75">
      <c r="A147" s="250"/>
      <c r="B147" s="250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25"/>
      <c r="P147" s="225"/>
      <c r="Q147" s="225"/>
      <c r="R147" s="225"/>
      <c r="S147" s="225"/>
      <c r="T147" s="225"/>
      <c r="U147" s="225"/>
      <c r="V147" s="225"/>
      <c r="W147" s="259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</row>
    <row r="148" spans="1:59" ht="12.75">
      <c r="A148" s="250"/>
      <c r="B148" s="250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25"/>
      <c r="P148" s="225"/>
      <c r="Q148" s="225"/>
      <c r="R148" s="225"/>
      <c r="S148" s="225"/>
      <c r="T148" s="225"/>
      <c r="U148" s="225"/>
      <c r="V148" s="225"/>
      <c r="W148" s="259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</row>
    <row r="149" spans="1:59" ht="12.75">
      <c r="A149" s="250"/>
      <c r="B149" s="250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25"/>
      <c r="P149" s="225"/>
      <c r="Q149" s="225"/>
      <c r="R149" s="225"/>
      <c r="S149" s="225"/>
      <c r="T149" s="225"/>
      <c r="U149" s="225"/>
      <c r="V149" s="225"/>
      <c r="W149" s="259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</row>
    <row r="150" spans="1:59" ht="12.75">
      <c r="A150" s="250"/>
      <c r="B150" s="250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59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</row>
    <row r="151" spans="1:59" ht="12.75">
      <c r="A151" s="250"/>
      <c r="B151" s="250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59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</row>
    <row r="152" spans="1:59" ht="12.75">
      <c r="A152" s="250"/>
      <c r="B152" s="250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59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</row>
    <row r="153" spans="1:59" ht="12.75">
      <c r="A153" s="250"/>
      <c r="B153" s="250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59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</row>
    <row r="154" spans="1:59" ht="12.75">
      <c r="A154" s="250"/>
      <c r="B154" s="250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59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</row>
    <row r="155" spans="1:59" ht="12.75">
      <c r="A155" s="250"/>
      <c r="B155" s="250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59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</row>
    <row r="156" spans="1:59" ht="12.75">
      <c r="A156" s="250"/>
      <c r="B156" s="250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59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</row>
    <row r="157" spans="1:59" ht="12.75">
      <c r="A157" s="250"/>
      <c r="B157" s="250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59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</row>
    <row r="158" spans="1:59" ht="12.75">
      <c r="A158" s="250"/>
      <c r="B158" s="250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59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</row>
    <row r="159" spans="1:59" ht="12.75">
      <c r="A159" s="250"/>
      <c r="B159" s="250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59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</row>
    <row r="160" spans="1:59" ht="12.75">
      <c r="A160" s="250"/>
      <c r="B160" s="250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59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</row>
    <row r="161" spans="1:59" ht="12.75">
      <c r="A161" s="250"/>
      <c r="B161" s="250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59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</row>
    <row r="162" spans="1:59" ht="12.75">
      <c r="A162" s="250"/>
      <c r="B162" s="250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59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</row>
    <row r="163" spans="1:59" ht="12.75">
      <c r="A163" s="250"/>
      <c r="B163" s="250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59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</row>
    <row r="164" spans="1:59" ht="12.75">
      <c r="A164" s="250"/>
      <c r="B164" s="250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59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</row>
    <row r="165" spans="1:59" ht="12.75">
      <c r="A165" s="250"/>
      <c r="B165" s="250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59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</row>
    <row r="166" spans="1:59" ht="12.75">
      <c r="A166" s="250"/>
      <c r="B166" s="250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59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</row>
    <row r="167" spans="1:59" ht="12.75">
      <c r="A167" s="250"/>
      <c r="B167" s="250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59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</row>
    <row r="168" spans="1:59" ht="12.75">
      <c r="A168" s="250"/>
      <c r="B168" s="250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59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</row>
    <row r="169" spans="1:59" ht="12.75">
      <c r="A169" s="250"/>
      <c r="B169" s="250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59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</row>
    <row r="170" spans="1:59" ht="12.75">
      <c r="A170" s="250"/>
      <c r="B170" s="250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59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</row>
    <row r="171" spans="1:59" ht="12.75">
      <c r="A171" s="250"/>
      <c r="B171" s="250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59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</row>
    <row r="172" spans="1:59" ht="12.75">
      <c r="A172" s="250"/>
      <c r="B172" s="250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59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</row>
    <row r="173" spans="1:59" ht="12.75">
      <c r="A173" s="250"/>
      <c r="B173" s="250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59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</row>
    <row r="174" spans="1:59" ht="12.75">
      <c r="A174" s="250"/>
      <c r="B174" s="250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59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</row>
    <row r="175" spans="1:59" ht="12.75">
      <c r="A175" s="250"/>
      <c r="B175" s="250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59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</row>
    <row r="176" spans="1:59" ht="12.75">
      <c r="A176" s="250"/>
      <c r="B176" s="250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59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</row>
    <row r="177" spans="1:59" ht="12.75">
      <c r="A177" s="250"/>
      <c r="B177" s="250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59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</row>
    <row r="178" spans="1:59" ht="12.75">
      <c r="A178" s="250"/>
      <c r="B178" s="250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59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</row>
    <row r="179" spans="1:59" ht="12.75">
      <c r="A179" s="250"/>
      <c r="B179" s="250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59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</row>
    <row r="180" spans="1:59" ht="12.75">
      <c r="A180" s="250"/>
      <c r="B180" s="250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59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</row>
    <row r="181" spans="1:59" ht="12.75">
      <c r="A181" s="250"/>
      <c r="B181" s="250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59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</row>
    <row r="182" spans="1:59" ht="12.75">
      <c r="A182" s="250"/>
      <c r="B182" s="250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59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</row>
    <row r="183" spans="1:59" ht="12.75">
      <c r="A183" s="250"/>
      <c r="B183" s="250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59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</row>
    <row r="184" spans="1:59" ht="12.75">
      <c r="A184" s="250"/>
      <c r="B184" s="250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59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</row>
    <row r="185" spans="1:59" ht="12.75">
      <c r="A185" s="250"/>
      <c r="B185" s="250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59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</row>
    <row r="186" spans="1:59" ht="12.75">
      <c r="A186" s="250"/>
      <c r="B186" s="250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59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</row>
    <row r="187" spans="1:59" ht="12.75">
      <c r="A187" s="250"/>
      <c r="B187" s="250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59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</row>
    <row r="188" spans="1:59" ht="12.75">
      <c r="A188" s="250"/>
      <c r="B188" s="250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59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</row>
    <row r="189" spans="1:59" ht="12.75">
      <c r="A189" s="250"/>
      <c r="B189" s="250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59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</row>
    <row r="190" spans="1:59" ht="12.75">
      <c r="A190" s="250"/>
      <c r="B190" s="250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59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</row>
    <row r="191" spans="1:59" ht="12.75">
      <c r="A191" s="250"/>
      <c r="B191" s="250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59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</row>
    <row r="192" spans="1:59" ht="12.75">
      <c r="A192" s="250"/>
      <c r="B192" s="250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59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</row>
    <row r="193" spans="1:59" ht="12.75">
      <c r="A193" s="250"/>
      <c r="B193" s="250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59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</row>
    <row r="194" spans="1:59" ht="12.75">
      <c r="A194" s="250"/>
      <c r="B194" s="250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59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</row>
    <row r="195" spans="1:59" ht="12.75">
      <c r="A195" s="250"/>
      <c r="B195" s="250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59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</row>
    <row r="196" spans="1:59" ht="12.75">
      <c r="A196" s="250"/>
      <c r="B196" s="250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59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</row>
    <row r="197" spans="1:59" ht="12.75">
      <c r="A197" s="250"/>
      <c r="B197" s="250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59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</row>
    <row r="198" spans="1:59" ht="12.75">
      <c r="A198" s="250"/>
      <c r="B198" s="250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59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</row>
    <row r="199" spans="1:59" ht="12.75">
      <c r="A199" s="250"/>
      <c r="B199" s="250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59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  <c r="BC199" s="225"/>
      <c r="BD199" s="225"/>
      <c r="BE199" s="225"/>
      <c r="BF199" s="225"/>
      <c r="BG199" s="225"/>
    </row>
    <row r="200" spans="1:59" ht="12.75">
      <c r="A200" s="250"/>
      <c r="B200" s="250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59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25"/>
      <c r="BE200" s="225"/>
      <c r="BF200" s="225"/>
      <c r="BG200" s="225"/>
    </row>
    <row r="201" spans="1:59" ht="12.75">
      <c r="A201" s="250"/>
      <c r="B201" s="250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59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  <c r="BC201" s="225"/>
      <c r="BD201" s="225"/>
      <c r="BE201" s="225"/>
      <c r="BF201" s="225"/>
      <c r="BG201" s="225"/>
    </row>
    <row r="202" spans="1:59" ht="12.75">
      <c r="A202" s="250"/>
      <c r="B202" s="250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59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5"/>
      <c r="BD202" s="225"/>
      <c r="BE202" s="225"/>
      <c r="BF202" s="225"/>
      <c r="BG202" s="225"/>
    </row>
    <row r="203" spans="1:59" ht="12.75">
      <c r="A203" s="250"/>
      <c r="B203" s="250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59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  <c r="BC203" s="225"/>
      <c r="BD203" s="225"/>
      <c r="BE203" s="225"/>
      <c r="BF203" s="225"/>
      <c r="BG203" s="225"/>
    </row>
    <row r="204" spans="1:59" ht="12.75">
      <c r="A204" s="250"/>
      <c r="B204" s="250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59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5"/>
      <c r="AY204" s="225"/>
      <c r="AZ204" s="225"/>
      <c r="BA204" s="225"/>
      <c r="BB204" s="225"/>
      <c r="BC204" s="225"/>
      <c r="BD204" s="225"/>
      <c r="BE204" s="225"/>
      <c r="BF204" s="225"/>
      <c r="BG204" s="225"/>
    </row>
    <row r="205" spans="1:59" ht="12.75">
      <c r="A205" s="250"/>
      <c r="B205" s="250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59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5"/>
      <c r="BE205" s="225"/>
      <c r="BF205" s="225"/>
      <c r="BG205" s="225"/>
    </row>
    <row r="206" spans="1:59" ht="12.75">
      <c r="A206" s="250"/>
      <c r="B206" s="250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59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5"/>
      <c r="BE206" s="225"/>
      <c r="BF206" s="225"/>
      <c r="BG206" s="225"/>
    </row>
    <row r="207" spans="1:59" ht="12.75">
      <c r="A207" s="250"/>
      <c r="B207" s="250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59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5"/>
      <c r="BE207" s="225"/>
      <c r="BF207" s="225"/>
      <c r="BG207" s="225"/>
    </row>
    <row r="208" spans="1:59" ht="12.75">
      <c r="A208" s="250"/>
      <c r="B208" s="250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59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5"/>
      <c r="BE208" s="225"/>
      <c r="BF208" s="225"/>
      <c r="BG208" s="225"/>
    </row>
    <row r="209" spans="1:59" ht="12.75">
      <c r="A209" s="250"/>
      <c r="B209" s="250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59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5"/>
      <c r="BE209" s="225"/>
      <c r="BF209" s="225"/>
      <c r="BG209" s="225"/>
    </row>
    <row r="210" spans="1:59" ht="12.75">
      <c r="A210" s="250"/>
      <c r="B210" s="250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59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5"/>
      <c r="BE210" s="225"/>
      <c r="BF210" s="225"/>
      <c r="BG210" s="225"/>
    </row>
    <row r="211" spans="1:59" ht="12.75">
      <c r="A211" s="250"/>
      <c r="B211" s="250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59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5"/>
      <c r="BE211" s="225"/>
      <c r="BF211" s="225"/>
      <c r="BG211" s="225"/>
    </row>
    <row r="212" spans="1:59" ht="12.75">
      <c r="A212" s="250"/>
      <c r="B212" s="250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59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5"/>
      <c r="AY212" s="225"/>
      <c r="AZ212" s="225"/>
      <c r="BA212" s="225"/>
      <c r="BB212" s="225"/>
      <c r="BC212" s="225"/>
      <c r="BD212" s="225"/>
      <c r="BE212" s="225"/>
      <c r="BF212" s="225"/>
      <c r="BG212" s="225"/>
    </row>
    <row r="213" spans="1:59" ht="12.75">
      <c r="A213" s="250"/>
      <c r="B213" s="250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59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</row>
    <row r="214" spans="1:59" ht="12.75">
      <c r="A214" s="250"/>
      <c r="B214" s="250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59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5"/>
      <c r="BE214" s="225"/>
      <c r="BF214" s="225"/>
      <c r="BG214" s="225"/>
    </row>
    <row r="215" spans="1:59" ht="12.75">
      <c r="A215" s="250"/>
      <c r="B215" s="250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59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5"/>
      <c r="BE215" s="225"/>
      <c r="BF215" s="225"/>
      <c r="BG215" s="225"/>
    </row>
    <row r="216" spans="1:59" ht="12.75">
      <c r="A216" s="250"/>
      <c r="B216" s="250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59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5"/>
      <c r="BE216" s="225"/>
      <c r="BF216" s="225"/>
      <c r="BG216" s="225"/>
    </row>
    <row r="217" spans="1:59" ht="12.75">
      <c r="A217" s="250"/>
      <c r="B217" s="250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59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5"/>
      <c r="BE217" s="225"/>
      <c r="BF217" s="225"/>
      <c r="BG217" s="225"/>
    </row>
    <row r="218" spans="1:59" ht="12.75">
      <c r="A218" s="250"/>
      <c r="B218" s="250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59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225"/>
      <c r="BC218" s="225"/>
      <c r="BD218" s="225"/>
      <c r="BE218" s="225"/>
      <c r="BF218" s="225"/>
      <c r="BG218" s="225"/>
    </row>
    <row r="219" spans="1:59" ht="12.75">
      <c r="A219" s="250"/>
      <c r="B219" s="250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59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5"/>
      <c r="AY219" s="225"/>
      <c r="AZ219" s="225"/>
      <c r="BA219" s="225"/>
      <c r="BB219" s="225"/>
      <c r="BC219" s="225"/>
      <c r="BD219" s="225"/>
      <c r="BE219" s="225"/>
      <c r="BF219" s="225"/>
      <c r="BG219" s="225"/>
    </row>
    <row r="220" spans="1:59" ht="12.75">
      <c r="A220" s="250"/>
      <c r="B220" s="250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59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5"/>
      <c r="BC220" s="225"/>
      <c r="BD220" s="225"/>
      <c r="BE220" s="225"/>
      <c r="BF220" s="225"/>
      <c r="BG220" s="225"/>
    </row>
    <row r="221" spans="1:59" ht="12.75">
      <c r="A221" s="250"/>
      <c r="B221" s="250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59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5"/>
      <c r="AY221" s="225"/>
      <c r="AZ221" s="225"/>
      <c r="BA221" s="225"/>
      <c r="BB221" s="225"/>
      <c r="BC221" s="225"/>
      <c r="BD221" s="225"/>
      <c r="BE221" s="225"/>
      <c r="BF221" s="225"/>
      <c r="BG221" s="225"/>
    </row>
    <row r="222" spans="1:59" ht="12.75">
      <c r="A222" s="250"/>
      <c r="B222" s="250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59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  <c r="BC222" s="225"/>
      <c r="BD222" s="225"/>
      <c r="BE222" s="225"/>
      <c r="BF222" s="225"/>
      <c r="BG222" s="225"/>
    </row>
    <row r="223" spans="1:59" ht="12.75">
      <c r="A223" s="250"/>
      <c r="B223" s="250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59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5"/>
      <c r="AZ223" s="225"/>
      <c r="BA223" s="225"/>
      <c r="BB223" s="225"/>
      <c r="BC223" s="225"/>
      <c r="BD223" s="225"/>
      <c r="BE223" s="225"/>
      <c r="BF223" s="225"/>
      <c r="BG223" s="225"/>
    </row>
    <row r="224" spans="1:59" ht="12.75">
      <c r="A224" s="250"/>
      <c r="B224" s="250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59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5"/>
      <c r="AX224" s="225"/>
      <c r="AY224" s="225"/>
      <c r="AZ224" s="225"/>
      <c r="BA224" s="225"/>
      <c r="BB224" s="225"/>
      <c r="BC224" s="225"/>
      <c r="BD224" s="225"/>
      <c r="BE224" s="225"/>
      <c r="BF224" s="225"/>
      <c r="BG224" s="225"/>
    </row>
    <row r="225" spans="1:59" ht="12.75">
      <c r="A225" s="250"/>
      <c r="B225" s="250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59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5"/>
      <c r="AY225" s="225"/>
      <c r="AZ225" s="225"/>
      <c r="BA225" s="225"/>
      <c r="BB225" s="225"/>
      <c r="BC225" s="225"/>
      <c r="BD225" s="225"/>
      <c r="BE225" s="225"/>
      <c r="BF225" s="225"/>
      <c r="BG225" s="225"/>
    </row>
    <row r="226" spans="1:59" ht="12.75">
      <c r="A226" s="250"/>
      <c r="B226" s="250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59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25"/>
      <c r="BB226" s="225"/>
      <c r="BC226" s="225"/>
      <c r="BD226" s="225"/>
      <c r="BE226" s="225"/>
      <c r="BF226" s="225"/>
      <c r="BG226" s="225"/>
    </row>
    <row r="227" spans="1:59" ht="12.75">
      <c r="A227" s="250"/>
      <c r="B227" s="250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59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5"/>
      <c r="AY227" s="225"/>
      <c r="AZ227" s="225"/>
      <c r="BA227" s="225"/>
      <c r="BB227" s="225"/>
      <c r="BC227" s="225"/>
      <c r="BD227" s="225"/>
      <c r="BE227" s="225"/>
      <c r="BF227" s="225"/>
      <c r="BG227" s="225"/>
    </row>
    <row r="228" spans="1:59" ht="12.75">
      <c r="A228" s="250"/>
      <c r="B228" s="250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59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5"/>
      <c r="AY228" s="225"/>
      <c r="AZ228" s="225"/>
      <c r="BA228" s="225"/>
      <c r="BB228" s="225"/>
      <c r="BC228" s="225"/>
      <c r="BD228" s="225"/>
      <c r="BE228" s="225"/>
      <c r="BF228" s="225"/>
      <c r="BG228" s="225"/>
    </row>
    <row r="229" spans="1:59" ht="12.75">
      <c r="A229" s="250"/>
      <c r="B229" s="250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59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5"/>
      <c r="AU229" s="225"/>
      <c r="AV229" s="225"/>
      <c r="AW229" s="225"/>
      <c r="AX229" s="225"/>
      <c r="AY229" s="225"/>
      <c r="AZ229" s="225"/>
      <c r="BA229" s="225"/>
      <c r="BB229" s="225"/>
      <c r="BC229" s="225"/>
      <c r="BD229" s="225"/>
      <c r="BE229" s="225"/>
      <c r="BF229" s="225"/>
      <c r="BG229" s="225"/>
    </row>
    <row r="230" spans="1:59" ht="12.75">
      <c r="A230" s="250"/>
      <c r="B230" s="250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59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25"/>
      <c r="BB230" s="225"/>
      <c r="BC230" s="225"/>
      <c r="BD230" s="225"/>
      <c r="BE230" s="225"/>
      <c r="BF230" s="225"/>
      <c r="BG230" s="225"/>
    </row>
    <row r="231" spans="1:59" ht="12.75">
      <c r="A231" s="250"/>
      <c r="B231" s="250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59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25"/>
      <c r="BB231" s="225"/>
      <c r="BC231" s="225"/>
      <c r="BD231" s="225"/>
      <c r="BE231" s="225"/>
      <c r="BF231" s="225"/>
      <c r="BG231" s="225"/>
    </row>
    <row r="232" spans="1:59" ht="12.75">
      <c r="A232" s="250"/>
      <c r="B232" s="250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59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5"/>
      <c r="AY232" s="225"/>
      <c r="AZ232" s="225"/>
      <c r="BA232" s="225"/>
      <c r="BB232" s="225"/>
      <c r="BC232" s="225"/>
      <c r="BD232" s="225"/>
      <c r="BE232" s="225"/>
      <c r="BF232" s="225"/>
      <c r="BG232" s="225"/>
    </row>
    <row r="233" spans="1:59" ht="12.75">
      <c r="A233" s="250"/>
      <c r="B233" s="250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59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25"/>
      <c r="BB233" s="225"/>
      <c r="BC233" s="225"/>
      <c r="BD233" s="225"/>
      <c r="BE233" s="225"/>
      <c r="BF233" s="225"/>
      <c r="BG233" s="225"/>
    </row>
    <row r="234" spans="1:59" ht="12.75">
      <c r="A234" s="250"/>
      <c r="B234" s="250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59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5"/>
      <c r="AY234" s="225"/>
      <c r="AZ234" s="225"/>
      <c r="BA234" s="225"/>
      <c r="BB234" s="225"/>
      <c r="BC234" s="225"/>
      <c r="BD234" s="225"/>
      <c r="BE234" s="225"/>
      <c r="BF234" s="225"/>
      <c r="BG234" s="225"/>
    </row>
    <row r="235" spans="1:59" ht="12.75">
      <c r="A235" s="250"/>
      <c r="B235" s="250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59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5"/>
      <c r="AY235" s="225"/>
      <c r="AZ235" s="225"/>
      <c r="BA235" s="225"/>
      <c r="BB235" s="225"/>
      <c r="BC235" s="225"/>
      <c r="BD235" s="225"/>
      <c r="BE235" s="225"/>
      <c r="BF235" s="225"/>
      <c r="BG235" s="225"/>
    </row>
    <row r="236" spans="1:59" ht="12.75">
      <c r="A236" s="250"/>
      <c r="B236" s="250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59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  <c r="BC236" s="225"/>
      <c r="BD236" s="225"/>
      <c r="BE236" s="225"/>
      <c r="BF236" s="225"/>
      <c r="BG236" s="225"/>
    </row>
    <row r="237" spans="1:59" ht="12.75">
      <c r="A237" s="250"/>
      <c r="B237" s="250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59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  <c r="BC237" s="225"/>
      <c r="BD237" s="225"/>
      <c r="BE237" s="225"/>
      <c r="BF237" s="225"/>
      <c r="BG237" s="225"/>
    </row>
    <row r="238" spans="1:59" ht="12.75">
      <c r="A238" s="250"/>
      <c r="B238" s="250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59"/>
      <c r="X238" s="225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5"/>
      <c r="AX238" s="225"/>
      <c r="AY238" s="225"/>
      <c r="AZ238" s="225"/>
      <c r="BA238" s="225"/>
      <c r="BB238" s="225"/>
      <c r="BC238" s="225"/>
      <c r="BD238" s="225"/>
      <c r="BE238" s="225"/>
      <c r="BF238" s="225"/>
      <c r="BG238" s="225"/>
    </row>
    <row r="239" spans="1:59" ht="12.75">
      <c r="A239" s="250"/>
      <c r="B239" s="250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59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5"/>
      <c r="AY239" s="225"/>
      <c r="AZ239" s="225"/>
      <c r="BA239" s="225"/>
      <c r="BB239" s="225"/>
      <c r="BC239" s="225"/>
      <c r="BD239" s="225"/>
      <c r="BE239" s="225"/>
      <c r="BF239" s="225"/>
      <c r="BG239" s="225"/>
    </row>
    <row r="240" spans="1:59" ht="12.75">
      <c r="A240" s="250"/>
      <c r="B240" s="250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59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25"/>
      <c r="BB240" s="225"/>
      <c r="BC240" s="225"/>
      <c r="BD240" s="225"/>
      <c r="BE240" s="225"/>
      <c r="BF240" s="225"/>
      <c r="BG240" s="225"/>
    </row>
    <row r="241" spans="1:59" ht="12.75">
      <c r="A241" s="250"/>
      <c r="B241" s="250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59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  <c r="BC241" s="225"/>
      <c r="BD241" s="225"/>
      <c r="BE241" s="225"/>
      <c r="BF241" s="225"/>
      <c r="BG241" s="225"/>
    </row>
    <row r="242" spans="1:59" ht="12.75">
      <c r="A242" s="250"/>
      <c r="B242" s="250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59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5"/>
      <c r="AY242" s="225"/>
      <c r="AZ242" s="225"/>
      <c r="BA242" s="225"/>
      <c r="BB242" s="225"/>
      <c r="BC242" s="225"/>
      <c r="BD242" s="225"/>
      <c r="BE242" s="225"/>
      <c r="BF242" s="225"/>
      <c r="BG242" s="225"/>
    </row>
    <row r="243" spans="1:59" ht="12.75">
      <c r="A243" s="250"/>
      <c r="B243" s="250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59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225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25"/>
      <c r="BB243" s="225"/>
      <c r="BC243" s="225"/>
      <c r="BD243" s="225"/>
      <c r="BE243" s="225"/>
      <c r="BF243" s="225"/>
      <c r="BG243" s="225"/>
    </row>
    <row r="244" spans="1:59" ht="12.75">
      <c r="A244" s="250"/>
      <c r="B244" s="250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59"/>
      <c r="X244" s="225"/>
      <c r="Y244" s="225"/>
      <c r="Z244" s="225"/>
      <c r="AA244" s="225"/>
      <c r="AB244" s="225"/>
      <c r="AC244" s="225"/>
      <c r="AD244" s="225"/>
      <c r="AE244" s="225"/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25"/>
      <c r="BB244" s="225"/>
      <c r="BC244" s="225"/>
      <c r="BD244" s="225"/>
      <c r="BE244" s="225"/>
      <c r="BF244" s="225"/>
      <c r="BG244" s="225"/>
    </row>
    <row r="245" spans="1:59" ht="12.75">
      <c r="A245" s="250"/>
      <c r="B245" s="250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59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25"/>
      <c r="BB245" s="225"/>
      <c r="BC245" s="225"/>
      <c r="BD245" s="225"/>
      <c r="BE245" s="225"/>
      <c r="BF245" s="225"/>
      <c r="BG245" s="225"/>
    </row>
    <row r="246" spans="1:59" ht="12.75">
      <c r="A246" s="250"/>
      <c r="B246" s="250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59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225"/>
      <c r="AK246" s="225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5"/>
      <c r="AY246" s="225"/>
      <c r="AZ246" s="225"/>
      <c r="BA246" s="225"/>
      <c r="BB246" s="225"/>
      <c r="BC246" s="225"/>
      <c r="BD246" s="225"/>
      <c r="BE246" s="225"/>
      <c r="BF246" s="225"/>
      <c r="BG246" s="225"/>
    </row>
    <row r="247" spans="1:59" ht="12.75">
      <c r="A247" s="250"/>
      <c r="B247" s="250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59"/>
      <c r="X247" s="225"/>
      <c r="Y247" s="225"/>
      <c r="Z247" s="225"/>
      <c r="AA247" s="225"/>
      <c r="AB247" s="225"/>
      <c r="AC247" s="225"/>
      <c r="AD247" s="225"/>
      <c r="AE247" s="225"/>
      <c r="AF247" s="225"/>
      <c r="AG247" s="225"/>
      <c r="AH247" s="225"/>
      <c r="AI247" s="225"/>
      <c r="AJ247" s="225"/>
      <c r="AK247" s="225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  <c r="AX247" s="225"/>
      <c r="AY247" s="225"/>
      <c r="AZ247" s="225"/>
      <c r="BA247" s="225"/>
      <c r="BB247" s="225"/>
      <c r="BC247" s="225"/>
      <c r="BD247" s="225"/>
      <c r="BE247" s="225"/>
      <c r="BF247" s="225"/>
      <c r="BG247" s="225"/>
    </row>
    <row r="248" spans="1:59" ht="12.75">
      <c r="A248" s="250"/>
      <c r="B248" s="250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59"/>
      <c r="X248" s="225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25"/>
      <c r="AK248" s="225"/>
      <c r="AL248" s="225"/>
      <c r="AM248" s="225"/>
      <c r="AN248" s="225"/>
      <c r="AO248" s="225"/>
      <c r="AP248" s="225"/>
      <c r="AQ248" s="225"/>
      <c r="AR248" s="225"/>
      <c r="AS248" s="225"/>
      <c r="AT248" s="225"/>
      <c r="AU248" s="225"/>
      <c r="AV248" s="225"/>
      <c r="AW248" s="225"/>
      <c r="AX248" s="225"/>
      <c r="AY248" s="225"/>
      <c r="AZ248" s="225"/>
      <c r="BA248" s="225"/>
      <c r="BB248" s="225"/>
      <c r="BC248" s="225"/>
      <c r="BD248" s="225"/>
      <c r="BE248" s="225"/>
      <c r="BF248" s="225"/>
      <c r="BG248" s="225"/>
    </row>
    <row r="249" spans="1:59" ht="12.75">
      <c r="A249" s="250"/>
      <c r="B249" s="250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59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5"/>
      <c r="AY249" s="225"/>
      <c r="AZ249" s="225"/>
      <c r="BA249" s="225"/>
      <c r="BB249" s="225"/>
      <c r="BC249" s="225"/>
      <c r="BD249" s="225"/>
      <c r="BE249" s="225"/>
      <c r="BF249" s="225"/>
      <c r="BG249" s="225"/>
    </row>
    <row r="250" spans="1:59" ht="12.75">
      <c r="A250" s="250"/>
      <c r="B250" s="250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59"/>
      <c r="X250" s="225"/>
      <c r="Y250" s="225"/>
      <c r="Z250" s="225"/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5"/>
      <c r="AY250" s="225"/>
      <c r="AZ250" s="225"/>
      <c r="BA250" s="225"/>
      <c r="BB250" s="225"/>
      <c r="BC250" s="225"/>
      <c r="BD250" s="225"/>
      <c r="BE250" s="225"/>
      <c r="BF250" s="225"/>
      <c r="BG250" s="225"/>
    </row>
    <row r="251" spans="1:59" ht="12.75">
      <c r="A251" s="250"/>
      <c r="B251" s="250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59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225"/>
      <c r="AK251" s="225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5"/>
      <c r="AY251" s="225"/>
      <c r="AZ251" s="225"/>
      <c r="BA251" s="225"/>
      <c r="BB251" s="225"/>
      <c r="BC251" s="225"/>
      <c r="BD251" s="225"/>
      <c r="BE251" s="225"/>
      <c r="BF251" s="225"/>
      <c r="BG251" s="225"/>
    </row>
    <row r="252" spans="1:59" ht="12.75">
      <c r="A252" s="250"/>
      <c r="B252" s="250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59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  <c r="BC252" s="225"/>
      <c r="BD252" s="225"/>
      <c r="BE252" s="225"/>
      <c r="BF252" s="225"/>
      <c r="BG252" s="225"/>
    </row>
    <row r="253" spans="1:59" ht="12.75">
      <c r="A253" s="250"/>
      <c r="B253" s="250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59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5"/>
      <c r="AY253" s="225"/>
      <c r="AZ253" s="225"/>
      <c r="BA253" s="225"/>
      <c r="BB253" s="225"/>
      <c r="BC253" s="225"/>
      <c r="BD253" s="225"/>
      <c r="BE253" s="225"/>
      <c r="BF253" s="225"/>
      <c r="BG253" s="225"/>
    </row>
    <row r="254" spans="1:59" ht="12.75">
      <c r="A254" s="250"/>
      <c r="B254" s="250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59"/>
      <c r="X254" s="225"/>
      <c r="Y254" s="225"/>
      <c r="Z254" s="225"/>
      <c r="AA254" s="225"/>
      <c r="AB254" s="225"/>
      <c r="AC254" s="225"/>
      <c r="AD254" s="225"/>
      <c r="AE254" s="225"/>
      <c r="AF254" s="225"/>
      <c r="AG254" s="225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25"/>
      <c r="BB254" s="225"/>
      <c r="BC254" s="225"/>
      <c r="BD254" s="225"/>
      <c r="BE254" s="225"/>
      <c r="BF254" s="225"/>
      <c r="BG254" s="225"/>
    </row>
    <row r="255" spans="1:59" ht="12.75">
      <c r="A255" s="250"/>
      <c r="B255" s="250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59"/>
      <c r="X255" s="225"/>
      <c r="Y255" s="225"/>
      <c r="Z255" s="225"/>
      <c r="AA255" s="225"/>
      <c r="AB255" s="225"/>
      <c r="AC255" s="225"/>
      <c r="AD255" s="225"/>
      <c r="AE255" s="225"/>
      <c r="AF255" s="225"/>
      <c r="AG255" s="225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5"/>
      <c r="AY255" s="225"/>
      <c r="AZ255" s="225"/>
      <c r="BA255" s="225"/>
      <c r="BB255" s="225"/>
      <c r="BC255" s="225"/>
      <c r="BD255" s="225"/>
      <c r="BE255" s="225"/>
      <c r="BF255" s="225"/>
      <c r="BG255" s="225"/>
    </row>
    <row r="256" spans="1:59" ht="12.75">
      <c r="A256" s="250"/>
      <c r="B256" s="250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59"/>
      <c r="X256" s="225"/>
      <c r="Y256" s="225"/>
      <c r="Z256" s="225"/>
      <c r="AA256" s="225"/>
      <c r="AB256" s="225"/>
      <c r="AC256" s="225"/>
      <c r="AD256" s="225"/>
      <c r="AE256" s="225"/>
      <c r="AF256" s="225"/>
      <c r="AG256" s="225"/>
      <c r="AH256" s="225"/>
      <c r="AI256" s="225"/>
      <c r="AJ256" s="225"/>
      <c r="AK256" s="225"/>
      <c r="AL256" s="225"/>
      <c r="AM256" s="225"/>
      <c r="AN256" s="225"/>
      <c r="AO256" s="225"/>
      <c r="AP256" s="225"/>
      <c r="AQ256" s="225"/>
      <c r="AR256" s="225"/>
      <c r="AS256" s="225"/>
      <c r="AT256" s="225"/>
      <c r="AU256" s="225"/>
      <c r="AV256" s="225"/>
      <c r="AW256" s="225"/>
      <c r="AX256" s="225"/>
      <c r="AY256" s="225"/>
      <c r="AZ256" s="225"/>
      <c r="BA256" s="225"/>
      <c r="BB256" s="225"/>
      <c r="BC256" s="225"/>
      <c r="BD256" s="225"/>
      <c r="BE256" s="225"/>
      <c r="BF256" s="225"/>
      <c r="BG256" s="225"/>
    </row>
    <row r="257" spans="1:59" ht="12.75">
      <c r="A257" s="250"/>
      <c r="B257" s="250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59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5"/>
      <c r="AY257" s="225"/>
      <c r="AZ257" s="225"/>
      <c r="BA257" s="225"/>
      <c r="BB257" s="225"/>
      <c r="BC257" s="225"/>
      <c r="BD257" s="225"/>
      <c r="BE257" s="225"/>
      <c r="BF257" s="225"/>
      <c r="BG257" s="225"/>
    </row>
    <row r="258" spans="1:59" ht="12.75">
      <c r="A258" s="250"/>
      <c r="B258" s="250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59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5"/>
      <c r="AY258" s="225"/>
      <c r="AZ258" s="225"/>
      <c r="BA258" s="225"/>
      <c r="BB258" s="225"/>
      <c r="BC258" s="225"/>
      <c r="BD258" s="225"/>
      <c r="BE258" s="225"/>
      <c r="BF258" s="225"/>
      <c r="BG258" s="225"/>
    </row>
    <row r="259" spans="1:59" ht="12.75">
      <c r="A259" s="250"/>
      <c r="B259" s="250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59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5"/>
      <c r="AY259" s="225"/>
      <c r="AZ259" s="225"/>
      <c r="BA259" s="225"/>
      <c r="BB259" s="225"/>
      <c r="BC259" s="225"/>
      <c r="BD259" s="225"/>
      <c r="BE259" s="225"/>
      <c r="BF259" s="225"/>
      <c r="BG259" s="225"/>
    </row>
    <row r="260" spans="1:59" ht="12.75">
      <c r="A260" s="250"/>
      <c r="B260" s="250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59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5"/>
      <c r="AY260" s="225"/>
      <c r="AZ260" s="225"/>
      <c r="BA260" s="225"/>
      <c r="BB260" s="225"/>
      <c r="BC260" s="225"/>
      <c r="BD260" s="225"/>
      <c r="BE260" s="225"/>
      <c r="BF260" s="225"/>
      <c r="BG260" s="225"/>
    </row>
    <row r="261" spans="1:59" ht="12.75">
      <c r="A261" s="250"/>
      <c r="B261" s="250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59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25"/>
      <c r="BB261" s="225"/>
      <c r="BC261" s="225"/>
      <c r="BD261" s="225"/>
      <c r="BE261" s="225"/>
      <c r="BF261" s="225"/>
      <c r="BG261" s="225"/>
    </row>
    <row r="262" spans="1:59" ht="12.75">
      <c r="A262" s="250"/>
      <c r="B262" s="250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59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5"/>
      <c r="BA262" s="225"/>
      <c r="BB262" s="225"/>
      <c r="BC262" s="225"/>
      <c r="BD262" s="225"/>
      <c r="BE262" s="225"/>
      <c r="BF262" s="225"/>
      <c r="BG262" s="225"/>
    </row>
    <row r="263" spans="1:59" ht="12.75">
      <c r="A263" s="250"/>
      <c r="B263" s="250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59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5"/>
      <c r="AX263" s="225"/>
      <c r="AY263" s="225"/>
      <c r="AZ263" s="225"/>
      <c r="BA263" s="225"/>
      <c r="BB263" s="225"/>
      <c r="BC263" s="225"/>
      <c r="BD263" s="225"/>
      <c r="BE263" s="225"/>
      <c r="BF263" s="225"/>
      <c r="BG263" s="225"/>
    </row>
    <row r="264" spans="1:59" ht="12.75">
      <c r="A264" s="250"/>
      <c r="B264" s="250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59"/>
      <c r="X264" s="225"/>
      <c r="Y264" s="225"/>
      <c r="Z264" s="225"/>
      <c r="AA264" s="225"/>
      <c r="AB264" s="225"/>
      <c r="AC264" s="225"/>
      <c r="AD264" s="225"/>
      <c r="AE264" s="225"/>
      <c r="AF264" s="225"/>
      <c r="AG264" s="225"/>
      <c r="AH264" s="225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25"/>
      <c r="AW264" s="225"/>
      <c r="AX264" s="225"/>
      <c r="AY264" s="225"/>
      <c r="AZ264" s="225"/>
      <c r="BA264" s="225"/>
      <c r="BB264" s="225"/>
      <c r="BC264" s="225"/>
      <c r="BD264" s="225"/>
      <c r="BE264" s="225"/>
      <c r="BF264" s="225"/>
      <c r="BG264" s="225"/>
    </row>
    <row r="265" spans="1:59" ht="12.75">
      <c r="A265" s="250"/>
      <c r="B265" s="250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59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5"/>
      <c r="AX265" s="225"/>
      <c r="AY265" s="225"/>
      <c r="AZ265" s="225"/>
      <c r="BA265" s="225"/>
      <c r="BB265" s="225"/>
      <c r="BC265" s="225"/>
      <c r="BD265" s="225"/>
      <c r="BE265" s="225"/>
      <c r="BF265" s="225"/>
      <c r="BG265" s="225"/>
    </row>
    <row r="266" spans="1:59" ht="12.75">
      <c r="A266" s="250"/>
      <c r="B266" s="250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59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25"/>
      <c r="BB266" s="225"/>
      <c r="BC266" s="225"/>
      <c r="BD266" s="225"/>
      <c r="BE266" s="225"/>
      <c r="BF266" s="225"/>
      <c r="BG266" s="225"/>
    </row>
    <row r="267" spans="1:59" ht="12.75">
      <c r="A267" s="250"/>
      <c r="B267" s="250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59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5"/>
      <c r="AK267" s="225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5"/>
      <c r="AY267" s="225"/>
      <c r="AZ267" s="225"/>
      <c r="BA267" s="225"/>
      <c r="BB267" s="225"/>
      <c r="BC267" s="225"/>
      <c r="BD267" s="225"/>
      <c r="BE267" s="225"/>
      <c r="BF267" s="225"/>
      <c r="BG267" s="225"/>
    </row>
    <row r="268" spans="1:59" ht="12.75">
      <c r="A268" s="250"/>
      <c r="B268" s="250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59"/>
      <c r="X268" s="225"/>
      <c r="Y268" s="225"/>
      <c r="Z268" s="225"/>
      <c r="AA268" s="225"/>
      <c r="AB268" s="225"/>
      <c r="AC268" s="225"/>
      <c r="AD268" s="225"/>
      <c r="AE268" s="225"/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5"/>
      <c r="AX268" s="225"/>
      <c r="AY268" s="225"/>
      <c r="AZ268" s="225"/>
      <c r="BA268" s="225"/>
      <c r="BB268" s="225"/>
      <c r="BC268" s="225"/>
      <c r="BD268" s="225"/>
      <c r="BE268" s="225"/>
      <c r="BF268" s="225"/>
      <c r="BG268" s="225"/>
    </row>
    <row r="269" spans="1:59" ht="12.75">
      <c r="A269" s="250"/>
      <c r="B269" s="250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59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5"/>
      <c r="AY269" s="225"/>
      <c r="AZ269" s="225"/>
      <c r="BA269" s="225"/>
      <c r="BB269" s="225"/>
      <c r="BC269" s="225"/>
      <c r="BD269" s="225"/>
      <c r="BE269" s="225"/>
      <c r="BF269" s="225"/>
      <c r="BG269" s="225"/>
    </row>
    <row r="270" spans="1:59" ht="12.75">
      <c r="A270" s="250"/>
      <c r="B270" s="250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59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5"/>
      <c r="AX270" s="225"/>
      <c r="AY270" s="225"/>
      <c r="AZ270" s="225"/>
      <c r="BA270" s="225"/>
      <c r="BB270" s="225"/>
      <c r="BC270" s="225"/>
      <c r="BD270" s="225"/>
      <c r="BE270" s="225"/>
      <c r="BF270" s="225"/>
      <c r="BG270" s="225"/>
    </row>
    <row r="271" spans="1:59" ht="12.75">
      <c r="A271" s="250"/>
      <c r="B271" s="250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59"/>
      <c r="X271" s="225"/>
      <c r="Y271" s="225"/>
      <c r="Z271" s="225"/>
      <c r="AA271" s="225"/>
      <c r="AB271" s="225"/>
      <c r="AC271" s="225"/>
      <c r="AD271" s="225"/>
      <c r="AE271" s="225"/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25"/>
      <c r="BB271" s="225"/>
      <c r="BC271" s="225"/>
      <c r="BD271" s="225"/>
      <c r="BE271" s="225"/>
      <c r="BF271" s="225"/>
      <c r="BG271" s="225"/>
    </row>
    <row r="272" spans="1:59" ht="12.75">
      <c r="A272" s="250"/>
      <c r="B272" s="250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59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  <c r="BC272" s="225"/>
      <c r="BD272" s="225"/>
      <c r="BE272" s="225"/>
      <c r="BF272" s="225"/>
      <c r="BG272" s="225"/>
    </row>
    <row r="273" spans="1:59" ht="12.75">
      <c r="A273" s="250"/>
      <c r="B273" s="250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259"/>
      <c r="X273" s="225"/>
      <c r="Y273" s="225"/>
      <c r="Z273" s="225"/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25"/>
      <c r="BB273" s="225"/>
      <c r="BC273" s="225"/>
      <c r="BD273" s="225"/>
      <c r="BE273" s="225"/>
      <c r="BF273" s="225"/>
      <c r="BG273" s="225"/>
    </row>
    <row r="274" spans="1:59" ht="12.75">
      <c r="A274" s="250"/>
      <c r="B274" s="250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59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25"/>
      <c r="BB274" s="225"/>
      <c r="BC274" s="225"/>
      <c r="BD274" s="225"/>
      <c r="BE274" s="225"/>
      <c r="BF274" s="225"/>
      <c r="BG274" s="225"/>
    </row>
    <row r="275" spans="1:59" ht="12.75">
      <c r="A275" s="250"/>
      <c r="B275" s="250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59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  <c r="BC275" s="225"/>
      <c r="BD275" s="225"/>
      <c r="BE275" s="225"/>
      <c r="BF275" s="225"/>
      <c r="BG275" s="225"/>
    </row>
    <row r="276" spans="1:59" ht="12.75">
      <c r="A276" s="250"/>
      <c r="B276" s="250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59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  <c r="BC276" s="225"/>
      <c r="BD276" s="225"/>
      <c r="BE276" s="225"/>
      <c r="BF276" s="225"/>
      <c r="BG276" s="225"/>
    </row>
    <row r="277" spans="1:59" ht="12.75">
      <c r="A277" s="250"/>
      <c r="B277" s="250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59"/>
      <c r="X277" s="225"/>
      <c r="Y277" s="225"/>
      <c r="Z277" s="225"/>
      <c r="AA277" s="225"/>
      <c r="AB277" s="225"/>
      <c r="AC277" s="225"/>
      <c r="AD277" s="225"/>
      <c r="AE277" s="225"/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5"/>
      <c r="AX277" s="225"/>
      <c r="AY277" s="225"/>
      <c r="AZ277" s="225"/>
      <c r="BA277" s="225"/>
      <c r="BB277" s="225"/>
      <c r="BC277" s="225"/>
      <c r="BD277" s="225"/>
      <c r="BE277" s="225"/>
      <c r="BF277" s="225"/>
      <c r="BG277" s="225"/>
    </row>
    <row r="278" spans="1:59" ht="12.75">
      <c r="A278" s="250"/>
      <c r="B278" s="250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59"/>
      <c r="X278" s="225"/>
      <c r="Y278" s="225"/>
      <c r="Z278" s="225"/>
      <c r="AA278" s="225"/>
      <c r="AB278" s="225"/>
      <c r="AC278" s="225"/>
      <c r="AD278" s="225"/>
      <c r="AE278" s="225"/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  <c r="AR278" s="225"/>
      <c r="AS278" s="225"/>
      <c r="AT278" s="225"/>
      <c r="AU278" s="225"/>
      <c r="AV278" s="225"/>
      <c r="AW278" s="225"/>
      <c r="AX278" s="225"/>
      <c r="AY278" s="225"/>
      <c r="AZ278" s="225"/>
      <c r="BA278" s="225"/>
      <c r="BB278" s="225"/>
      <c r="BC278" s="225"/>
      <c r="BD278" s="225"/>
      <c r="BE278" s="225"/>
      <c r="BF278" s="225"/>
      <c r="BG278" s="225"/>
    </row>
    <row r="279" spans="1:59" ht="12.75">
      <c r="A279" s="250"/>
      <c r="B279" s="250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259"/>
      <c r="X279" s="225"/>
      <c r="Y279" s="225"/>
      <c r="Z279" s="225"/>
      <c r="AA279" s="225"/>
      <c r="AB279" s="225"/>
      <c r="AC279" s="225"/>
      <c r="AD279" s="225"/>
      <c r="AE279" s="225"/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  <c r="AR279" s="225"/>
      <c r="AS279" s="225"/>
      <c r="AT279" s="225"/>
      <c r="AU279" s="225"/>
      <c r="AV279" s="225"/>
      <c r="AW279" s="225"/>
      <c r="AX279" s="225"/>
      <c r="AY279" s="225"/>
      <c r="AZ279" s="225"/>
      <c r="BA279" s="225"/>
      <c r="BB279" s="225"/>
      <c r="BC279" s="225"/>
      <c r="BD279" s="225"/>
      <c r="BE279" s="225"/>
      <c r="BF279" s="225"/>
      <c r="BG279" s="225"/>
    </row>
    <row r="280" spans="1:59" ht="12.75">
      <c r="A280" s="250"/>
      <c r="B280" s="250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59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5"/>
      <c r="AX280" s="225"/>
      <c r="AY280" s="225"/>
      <c r="AZ280" s="225"/>
      <c r="BA280" s="225"/>
      <c r="BB280" s="225"/>
      <c r="BC280" s="225"/>
      <c r="BD280" s="225"/>
      <c r="BE280" s="225"/>
      <c r="BF280" s="225"/>
      <c r="BG280" s="225"/>
    </row>
    <row r="281" spans="1:59" ht="12.75">
      <c r="A281" s="250"/>
      <c r="B281" s="250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59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25"/>
      <c r="AK281" s="225"/>
      <c r="AL281" s="225"/>
      <c r="AM281" s="225"/>
      <c r="AN281" s="225"/>
      <c r="AO281" s="225"/>
      <c r="AP281" s="225"/>
      <c r="AQ281" s="225"/>
      <c r="AR281" s="225"/>
      <c r="AS281" s="225"/>
      <c r="AT281" s="225"/>
      <c r="AU281" s="225"/>
      <c r="AV281" s="225"/>
      <c r="AW281" s="225"/>
      <c r="AX281" s="225"/>
      <c r="AY281" s="225"/>
      <c r="AZ281" s="225"/>
      <c r="BA281" s="225"/>
      <c r="BB281" s="225"/>
      <c r="BC281" s="225"/>
      <c r="BD281" s="225"/>
      <c r="BE281" s="225"/>
      <c r="BF281" s="225"/>
      <c r="BG281" s="225"/>
    </row>
    <row r="282" spans="1:59" ht="12.75">
      <c r="A282" s="250"/>
      <c r="B282" s="250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59"/>
      <c r="X282" s="225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5"/>
      <c r="AX282" s="225"/>
      <c r="AY282" s="225"/>
      <c r="AZ282" s="225"/>
      <c r="BA282" s="225"/>
      <c r="BB282" s="225"/>
      <c r="BC282" s="225"/>
      <c r="BD282" s="225"/>
      <c r="BE282" s="225"/>
      <c r="BF282" s="225"/>
      <c r="BG282" s="225"/>
    </row>
    <row r="283" spans="1:59" ht="12.75">
      <c r="A283" s="250"/>
      <c r="B283" s="250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59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5"/>
      <c r="AX283" s="225"/>
      <c r="AY283" s="225"/>
      <c r="AZ283" s="225"/>
      <c r="BA283" s="225"/>
      <c r="BB283" s="225"/>
      <c r="BC283" s="225"/>
      <c r="BD283" s="225"/>
      <c r="BE283" s="225"/>
      <c r="BF283" s="225"/>
      <c r="BG283" s="225"/>
    </row>
    <row r="284" spans="1:59" ht="12.75">
      <c r="A284" s="250"/>
      <c r="B284" s="250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59"/>
      <c r="X284" s="225"/>
      <c r="Y284" s="225"/>
      <c r="Z284" s="225"/>
      <c r="AA284" s="225"/>
      <c r="AB284" s="225"/>
      <c r="AC284" s="225"/>
      <c r="AD284" s="225"/>
      <c r="AE284" s="225"/>
      <c r="AF284" s="225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5"/>
      <c r="AX284" s="225"/>
      <c r="AY284" s="225"/>
      <c r="AZ284" s="225"/>
      <c r="BA284" s="225"/>
      <c r="BB284" s="225"/>
      <c r="BC284" s="225"/>
      <c r="BD284" s="225"/>
      <c r="BE284" s="225"/>
      <c r="BF284" s="225"/>
      <c r="BG284" s="225"/>
    </row>
    <row r="285" spans="1:59" ht="12.75">
      <c r="A285" s="250"/>
      <c r="B285" s="250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59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5"/>
      <c r="AH285" s="225"/>
      <c r="AI285" s="225"/>
      <c r="AJ285" s="225"/>
      <c r="AK285" s="225"/>
      <c r="AL285" s="225"/>
      <c r="AM285" s="225"/>
      <c r="AN285" s="225"/>
      <c r="AO285" s="225"/>
      <c r="AP285" s="225"/>
      <c r="AQ285" s="225"/>
      <c r="AR285" s="225"/>
      <c r="AS285" s="225"/>
      <c r="AT285" s="225"/>
      <c r="AU285" s="225"/>
      <c r="AV285" s="225"/>
      <c r="AW285" s="225"/>
      <c r="AX285" s="225"/>
      <c r="AY285" s="225"/>
      <c r="AZ285" s="225"/>
      <c r="BA285" s="225"/>
      <c r="BB285" s="225"/>
      <c r="BC285" s="225"/>
      <c r="BD285" s="225"/>
      <c r="BE285" s="225"/>
      <c r="BF285" s="225"/>
      <c r="BG285" s="225"/>
    </row>
    <row r="286" spans="1:59" ht="12.75">
      <c r="A286" s="250"/>
      <c r="B286" s="250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259"/>
      <c r="X286" s="225"/>
      <c r="Y286" s="225"/>
      <c r="Z286" s="225"/>
      <c r="AA286" s="225"/>
      <c r="AB286" s="225"/>
      <c r="AC286" s="225"/>
      <c r="AD286" s="225"/>
      <c r="AE286" s="225"/>
      <c r="AF286" s="225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5"/>
      <c r="AX286" s="225"/>
      <c r="AY286" s="225"/>
      <c r="AZ286" s="225"/>
      <c r="BA286" s="225"/>
      <c r="BB286" s="225"/>
      <c r="BC286" s="225"/>
      <c r="BD286" s="225"/>
      <c r="BE286" s="225"/>
      <c r="BF286" s="225"/>
      <c r="BG286" s="225"/>
    </row>
    <row r="287" spans="1:59" ht="12.75">
      <c r="A287" s="250"/>
      <c r="B287" s="250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259"/>
      <c r="X287" s="225"/>
      <c r="Y287" s="225"/>
      <c r="Z287" s="225"/>
      <c r="AA287" s="225"/>
      <c r="AB287" s="225"/>
      <c r="AC287" s="225"/>
      <c r="AD287" s="225"/>
      <c r="AE287" s="225"/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5"/>
      <c r="AX287" s="225"/>
      <c r="AY287" s="225"/>
      <c r="AZ287" s="225"/>
      <c r="BA287" s="225"/>
      <c r="BB287" s="225"/>
      <c r="BC287" s="225"/>
      <c r="BD287" s="225"/>
      <c r="BE287" s="225"/>
      <c r="BF287" s="225"/>
      <c r="BG287" s="225"/>
    </row>
    <row r="288" spans="1:59" ht="12.75">
      <c r="A288" s="250"/>
      <c r="B288" s="250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59"/>
      <c r="X288" s="225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5"/>
      <c r="AX288" s="225"/>
      <c r="AY288" s="225"/>
      <c r="AZ288" s="225"/>
      <c r="BA288" s="225"/>
      <c r="BB288" s="225"/>
      <c r="BC288" s="225"/>
      <c r="BD288" s="225"/>
      <c r="BE288" s="225"/>
      <c r="BF288" s="225"/>
      <c r="BG288" s="225"/>
    </row>
    <row r="289" spans="1:59" ht="12.75">
      <c r="A289" s="250"/>
      <c r="B289" s="250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59"/>
      <c r="X289" s="225"/>
      <c r="Y289" s="225"/>
      <c r="Z289" s="225"/>
      <c r="AA289" s="225"/>
      <c r="AB289" s="225"/>
      <c r="AC289" s="225"/>
      <c r="AD289" s="225"/>
      <c r="AE289" s="225"/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5"/>
      <c r="AX289" s="225"/>
      <c r="AY289" s="225"/>
      <c r="AZ289" s="225"/>
      <c r="BA289" s="225"/>
      <c r="BB289" s="225"/>
      <c r="BC289" s="225"/>
      <c r="BD289" s="225"/>
      <c r="BE289" s="225"/>
      <c r="BF289" s="225"/>
      <c r="BG289" s="225"/>
    </row>
    <row r="290" spans="1:59" ht="12.75">
      <c r="A290" s="250"/>
      <c r="B290" s="250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59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5"/>
      <c r="BA290" s="225"/>
      <c r="BB290" s="225"/>
      <c r="BC290" s="225"/>
      <c r="BD290" s="225"/>
      <c r="BE290" s="225"/>
      <c r="BF290" s="225"/>
      <c r="BG290" s="225"/>
    </row>
    <row r="291" spans="1:59" ht="12.75">
      <c r="A291" s="250"/>
      <c r="B291" s="250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259"/>
      <c r="X291" s="225"/>
      <c r="Y291" s="225"/>
      <c r="Z291" s="225"/>
      <c r="AA291" s="225"/>
      <c r="AB291" s="225"/>
      <c r="AC291" s="225"/>
      <c r="AD291" s="225"/>
      <c r="AE291" s="225"/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5"/>
      <c r="AX291" s="225"/>
      <c r="AY291" s="225"/>
      <c r="AZ291" s="225"/>
      <c r="BA291" s="225"/>
      <c r="BB291" s="225"/>
      <c r="BC291" s="225"/>
      <c r="BD291" s="225"/>
      <c r="BE291" s="225"/>
      <c r="BF291" s="225"/>
      <c r="BG291" s="225"/>
    </row>
    <row r="292" spans="1:59" ht="12.75">
      <c r="A292" s="250"/>
      <c r="B292" s="250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259"/>
      <c r="X292" s="225"/>
      <c r="Y292" s="225"/>
      <c r="Z292" s="225"/>
      <c r="AA292" s="225"/>
      <c r="AB292" s="225"/>
      <c r="AC292" s="225"/>
      <c r="AD292" s="225"/>
      <c r="AE292" s="225"/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5"/>
      <c r="AX292" s="225"/>
      <c r="AY292" s="225"/>
      <c r="AZ292" s="225"/>
      <c r="BA292" s="225"/>
      <c r="BB292" s="225"/>
      <c r="BC292" s="225"/>
      <c r="BD292" s="225"/>
      <c r="BE292" s="225"/>
      <c r="BF292" s="225"/>
      <c r="BG292" s="225"/>
    </row>
    <row r="293" spans="1:59" ht="12.75">
      <c r="A293" s="250"/>
      <c r="B293" s="250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59"/>
      <c r="X293" s="225"/>
      <c r="Y293" s="225"/>
      <c r="Z293" s="225"/>
      <c r="AA293" s="225"/>
      <c r="AB293" s="225"/>
      <c r="AC293" s="225"/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5"/>
      <c r="AX293" s="225"/>
      <c r="AY293" s="225"/>
      <c r="AZ293" s="225"/>
      <c r="BA293" s="225"/>
      <c r="BB293" s="225"/>
      <c r="BC293" s="225"/>
      <c r="BD293" s="225"/>
      <c r="BE293" s="225"/>
      <c r="BF293" s="225"/>
      <c r="BG293" s="225"/>
    </row>
    <row r="294" spans="1:59" ht="12.75">
      <c r="A294" s="250"/>
      <c r="B294" s="250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59"/>
      <c r="X294" s="225"/>
      <c r="Y294" s="225"/>
      <c r="Z294" s="225"/>
      <c r="AA294" s="225"/>
      <c r="AB294" s="225"/>
      <c r="AC294" s="225"/>
      <c r="AD294" s="225"/>
      <c r="AE294" s="225"/>
      <c r="AF294" s="225"/>
      <c r="AG294" s="225"/>
      <c r="AH294" s="225"/>
      <c r="AI294" s="225"/>
      <c r="AJ294" s="225"/>
      <c r="AK294" s="225"/>
      <c r="AL294" s="225"/>
      <c r="AM294" s="225"/>
      <c r="AN294" s="225"/>
      <c r="AO294" s="225"/>
      <c r="AP294" s="225"/>
      <c r="AQ294" s="225"/>
      <c r="AR294" s="225"/>
      <c r="AS294" s="225"/>
      <c r="AT294" s="225"/>
      <c r="AU294" s="225"/>
      <c r="AV294" s="225"/>
      <c r="AW294" s="225"/>
      <c r="AX294" s="225"/>
      <c r="AY294" s="225"/>
      <c r="AZ294" s="225"/>
      <c r="BA294" s="225"/>
      <c r="BB294" s="225"/>
      <c r="BC294" s="225"/>
      <c r="BD294" s="225"/>
      <c r="BE294" s="225"/>
      <c r="BF294" s="225"/>
      <c r="BG294" s="225"/>
    </row>
    <row r="295" spans="1:59" ht="12.75">
      <c r="A295" s="250"/>
      <c r="B295" s="250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59"/>
      <c r="X295" s="225"/>
      <c r="Y295" s="225"/>
      <c r="Z295" s="225"/>
      <c r="AA295" s="225"/>
      <c r="AB295" s="225"/>
      <c r="AC295" s="225"/>
      <c r="AD295" s="225"/>
      <c r="AE295" s="225"/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5"/>
      <c r="AX295" s="225"/>
      <c r="AY295" s="225"/>
      <c r="AZ295" s="225"/>
      <c r="BA295" s="225"/>
      <c r="BB295" s="225"/>
      <c r="BC295" s="225"/>
      <c r="BD295" s="225"/>
      <c r="BE295" s="225"/>
      <c r="BF295" s="225"/>
      <c r="BG295" s="225"/>
    </row>
    <row r="296" spans="1:59" ht="12.75">
      <c r="A296" s="250"/>
      <c r="B296" s="250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59"/>
      <c r="X296" s="225"/>
      <c r="Y296" s="225"/>
      <c r="Z296" s="225"/>
      <c r="AA296" s="225"/>
      <c r="AB296" s="225"/>
      <c r="AC296" s="225"/>
      <c r="AD296" s="225"/>
      <c r="AE296" s="225"/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5"/>
      <c r="BA296" s="225"/>
      <c r="BB296" s="225"/>
      <c r="BC296" s="225"/>
      <c r="BD296" s="225"/>
      <c r="BE296" s="225"/>
      <c r="BF296" s="225"/>
      <c r="BG296" s="225"/>
    </row>
    <row r="297" spans="1:59" ht="12.75">
      <c r="A297" s="250"/>
      <c r="B297" s="250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59"/>
      <c r="X297" s="225"/>
      <c r="Y297" s="225"/>
      <c r="Z297" s="225"/>
      <c r="AA297" s="225"/>
      <c r="AB297" s="225"/>
      <c r="AC297" s="225"/>
      <c r="AD297" s="225"/>
      <c r="AE297" s="225"/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/>
      <c r="AY297" s="225"/>
      <c r="AZ297" s="225"/>
      <c r="BA297" s="225"/>
      <c r="BB297" s="225"/>
      <c r="BC297" s="225"/>
      <c r="BD297" s="225"/>
      <c r="BE297" s="225"/>
      <c r="BF297" s="225"/>
      <c r="BG297" s="225"/>
    </row>
    <row r="298" spans="1:59" ht="12.75">
      <c r="A298" s="250"/>
      <c r="B298" s="250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59"/>
      <c r="X298" s="225"/>
      <c r="Y298" s="225"/>
      <c r="Z298" s="225"/>
      <c r="AA298" s="225"/>
      <c r="AB298" s="225"/>
      <c r="AC298" s="225"/>
      <c r="AD298" s="225"/>
      <c r="AE298" s="225"/>
      <c r="AF298" s="225"/>
      <c r="AG298" s="225"/>
      <c r="AH298" s="225"/>
      <c r="AI298" s="225"/>
      <c r="AJ298" s="225"/>
      <c r="AK298" s="225"/>
      <c r="AL298" s="225"/>
      <c r="AM298" s="225"/>
      <c r="AN298" s="225"/>
      <c r="AO298" s="225"/>
      <c r="AP298" s="225"/>
      <c r="AQ298" s="225"/>
      <c r="AR298" s="225"/>
      <c r="AS298" s="225"/>
      <c r="AT298" s="225"/>
      <c r="AU298" s="225"/>
      <c r="AV298" s="225"/>
      <c r="AW298" s="225"/>
      <c r="AX298" s="225"/>
      <c r="AY298" s="225"/>
      <c r="AZ298" s="225"/>
      <c r="BA298" s="225"/>
      <c r="BB298" s="225"/>
      <c r="BC298" s="225"/>
      <c r="BD298" s="225"/>
      <c r="BE298" s="225"/>
      <c r="BF298" s="225"/>
      <c r="BG298" s="225"/>
    </row>
    <row r="299" spans="1:59" ht="12.75">
      <c r="A299" s="250"/>
      <c r="B299" s="250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59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5"/>
      <c r="AX299" s="225"/>
      <c r="AY299" s="225"/>
      <c r="AZ299" s="225"/>
      <c r="BA299" s="225"/>
      <c r="BB299" s="225"/>
      <c r="BC299" s="225"/>
      <c r="BD299" s="225"/>
      <c r="BE299" s="225"/>
      <c r="BF299" s="225"/>
      <c r="BG299" s="225"/>
    </row>
    <row r="300" spans="1:59" ht="12.75">
      <c r="A300" s="250"/>
      <c r="B300" s="250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259"/>
      <c r="X300" s="225"/>
      <c r="Y300" s="225"/>
      <c r="Z300" s="225"/>
      <c r="AA300" s="225"/>
      <c r="AB300" s="225"/>
      <c r="AC300" s="225"/>
      <c r="AD300" s="225"/>
      <c r="AE300" s="225"/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5"/>
      <c r="AX300" s="225"/>
      <c r="AY300" s="225"/>
      <c r="AZ300" s="225"/>
      <c r="BA300" s="225"/>
      <c r="BB300" s="225"/>
      <c r="BC300" s="225"/>
      <c r="BD300" s="225"/>
      <c r="BE300" s="225"/>
      <c r="BF300" s="225"/>
      <c r="BG300" s="225"/>
    </row>
    <row r="301" spans="1:59" ht="12.75">
      <c r="A301" s="250"/>
      <c r="B301" s="250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59"/>
      <c r="X301" s="225"/>
      <c r="Y301" s="225"/>
      <c r="Z301" s="225"/>
      <c r="AA301" s="225"/>
      <c r="AB301" s="225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5"/>
      <c r="BA301" s="225"/>
      <c r="BB301" s="225"/>
      <c r="BC301" s="225"/>
      <c r="BD301" s="225"/>
      <c r="BE301" s="225"/>
      <c r="BF301" s="225"/>
      <c r="BG301" s="225"/>
    </row>
    <row r="302" spans="1:59" ht="12.75">
      <c r="A302" s="250"/>
      <c r="B302" s="250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59"/>
      <c r="X302" s="225"/>
      <c r="Y302" s="225"/>
      <c r="Z302" s="225"/>
      <c r="AA302" s="225"/>
      <c r="AB302" s="225"/>
      <c r="AC302" s="225"/>
      <c r="AD302" s="225"/>
      <c r="AE302" s="225"/>
      <c r="AF302" s="225"/>
      <c r="AG302" s="225"/>
      <c r="AH302" s="225"/>
      <c r="AI302" s="225"/>
      <c r="AJ302" s="225"/>
      <c r="AK302" s="225"/>
      <c r="AL302" s="225"/>
      <c r="AM302" s="225"/>
      <c r="AN302" s="225"/>
      <c r="AO302" s="225"/>
      <c r="AP302" s="225"/>
      <c r="AQ302" s="225"/>
      <c r="AR302" s="225"/>
      <c r="AS302" s="225"/>
      <c r="AT302" s="225"/>
      <c r="AU302" s="225"/>
      <c r="AV302" s="225"/>
      <c r="AW302" s="225"/>
      <c r="AX302" s="225"/>
      <c r="AY302" s="225"/>
      <c r="AZ302" s="225"/>
      <c r="BA302" s="225"/>
      <c r="BB302" s="225"/>
      <c r="BC302" s="225"/>
      <c r="BD302" s="225"/>
      <c r="BE302" s="225"/>
      <c r="BF302" s="225"/>
      <c r="BG302" s="225"/>
    </row>
    <row r="303" spans="1:59" ht="12.75">
      <c r="A303" s="250"/>
      <c r="B303" s="250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59"/>
      <c r="X303" s="225"/>
      <c r="Y303" s="225"/>
      <c r="Z303" s="225"/>
      <c r="AA303" s="225"/>
      <c r="AB303" s="225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5"/>
      <c r="AX303" s="225"/>
      <c r="AY303" s="225"/>
      <c r="AZ303" s="225"/>
      <c r="BA303" s="225"/>
      <c r="BB303" s="225"/>
      <c r="BC303" s="225"/>
      <c r="BD303" s="225"/>
      <c r="BE303" s="225"/>
      <c r="BF303" s="225"/>
      <c r="BG303" s="225"/>
    </row>
    <row r="304" spans="1:59" ht="12.75">
      <c r="A304" s="250"/>
      <c r="B304" s="250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59"/>
      <c r="X304" s="225"/>
      <c r="Y304" s="225"/>
      <c r="Z304" s="225"/>
      <c r="AA304" s="225"/>
      <c r="AB304" s="225"/>
      <c r="AC304" s="225"/>
      <c r="AD304" s="225"/>
      <c r="AE304" s="225"/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5"/>
      <c r="AX304" s="225"/>
      <c r="AY304" s="225"/>
      <c r="AZ304" s="225"/>
      <c r="BA304" s="225"/>
      <c r="BB304" s="225"/>
      <c r="BC304" s="225"/>
      <c r="BD304" s="225"/>
      <c r="BE304" s="225"/>
      <c r="BF304" s="225"/>
      <c r="BG304" s="225"/>
    </row>
    <row r="305" spans="1:59" ht="12.75">
      <c r="A305" s="250"/>
      <c r="B305" s="250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59"/>
      <c r="X305" s="225"/>
      <c r="Y305" s="225"/>
      <c r="Z305" s="225"/>
      <c r="AA305" s="225"/>
      <c r="AB305" s="225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5"/>
      <c r="AX305" s="225"/>
      <c r="AY305" s="225"/>
      <c r="AZ305" s="225"/>
      <c r="BA305" s="225"/>
      <c r="BB305" s="225"/>
      <c r="BC305" s="225"/>
      <c r="BD305" s="225"/>
      <c r="BE305" s="225"/>
      <c r="BF305" s="225"/>
      <c r="BG305" s="225"/>
    </row>
    <row r="306" spans="1:59" ht="12.75">
      <c r="A306" s="250"/>
      <c r="B306" s="250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59"/>
      <c r="X306" s="225"/>
      <c r="Y306" s="225"/>
      <c r="Z306" s="225"/>
      <c r="AA306" s="225"/>
      <c r="AB306" s="225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  <c r="AQ306" s="225"/>
      <c r="AR306" s="225"/>
      <c r="AS306" s="225"/>
      <c r="AT306" s="225"/>
      <c r="AU306" s="225"/>
      <c r="AV306" s="225"/>
      <c r="AW306" s="225"/>
      <c r="AX306" s="225"/>
      <c r="AY306" s="225"/>
      <c r="AZ306" s="225"/>
      <c r="BA306" s="225"/>
      <c r="BB306" s="225"/>
      <c r="BC306" s="225"/>
      <c r="BD306" s="225"/>
      <c r="BE306" s="225"/>
      <c r="BF306" s="225"/>
      <c r="BG306" s="225"/>
    </row>
    <row r="307" spans="1:59" ht="12.75">
      <c r="A307" s="250"/>
      <c r="B307" s="250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  <c r="U307" s="225"/>
      <c r="V307" s="225"/>
      <c r="W307" s="259"/>
      <c r="X307" s="225"/>
      <c r="Y307" s="225"/>
      <c r="Z307" s="225"/>
      <c r="AA307" s="225"/>
      <c r="AB307" s="225"/>
      <c r="AC307" s="225"/>
      <c r="AD307" s="225"/>
      <c r="AE307" s="225"/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5"/>
      <c r="AX307" s="225"/>
      <c r="AY307" s="225"/>
      <c r="AZ307" s="225"/>
      <c r="BA307" s="225"/>
      <c r="BB307" s="225"/>
      <c r="BC307" s="225"/>
      <c r="BD307" s="225"/>
      <c r="BE307" s="225"/>
      <c r="BF307" s="225"/>
      <c r="BG307" s="225"/>
    </row>
    <row r="308" spans="1:59" ht="12.75">
      <c r="A308" s="250"/>
      <c r="B308" s="250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59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5"/>
      <c r="AX308" s="225"/>
      <c r="AY308" s="225"/>
      <c r="AZ308" s="225"/>
      <c r="BA308" s="225"/>
      <c r="BB308" s="225"/>
      <c r="BC308" s="225"/>
      <c r="BD308" s="225"/>
      <c r="BE308" s="225"/>
      <c r="BF308" s="225"/>
      <c r="BG308" s="225"/>
    </row>
    <row r="309" spans="1:59" ht="12.75">
      <c r="A309" s="250"/>
      <c r="B309" s="250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59"/>
      <c r="X309" s="225"/>
      <c r="Y309" s="225"/>
      <c r="Z309" s="225"/>
      <c r="AA309" s="225"/>
      <c r="AB309" s="225"/>
      <c r="AC309" s="225"/>
      <c r="AD309" s="225"/>
      <c r="AE309" s="225"/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5"/>
      <c r="AX309" s="225"/>
      <c r="AY309" s="225"/>
      <c r="AZ309" s="225"/>
      <c r="BA309" s="225"/>
      <c r="BB309" s="225"/>
      <c r="BC309" s="225"/>
      <c r="BD309" s="225"/>
      <c r="BE309" s="225"/>
      <c r="BF309" s="225"/>
      <c r="BG309" s="225"/>
    </row>
    <row r="310" spans="1:59" ht="12.75">
      <c r="A310" s="250"/>
      <c r="B310" s="250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59"/>
      <c r="X310" s="225"/>
      <c r="Y310" s="225"/>
      <c r="Z310" s="225"/>
      <c r="AA310" s="225"/>
      <c r="AB310" s="225"/>
      <c r="AC310" s="225"/>
      <c r="AD310" s="225"/>
      <c r="AE310" s="225"/>
      <c r="AF310" s="225"/>
      <c r="AG310" s="225"/>
      <c r="AH310" s="225"/>
      <c r="AI310" s="225"/>
      <c r="AJ310" s="225"/>
      <c r="AK310" s="225"/>
      <c r="AL310" s="225"/>
      <c r="AM310" s="225"/>
      <c r="AN310" s="225"/>
      <c r="AO310" s="225"/>
      <c r="AP310" s="225"/>
      <c r="AQ310" s="225"/>
      <c r="AR310" s="225"/>
      <c r="AS310" s="225"/>
      <c r="AT310" s="225"/>
      <c r="AU310" s="225"/>
      <c r="AV310" s="225"/>
      <c r="AW310" s="225"/>
      <c r="AX310" s="225"/>
      <c r="AY310" s="225"/>
      <c r="AZ310" s="225"/>
      <c r="BA310" s="225"/>
      <c r="BB310" s="225"/>
      <c r="BC310" s="225"/>
      <c r="BD310" s="225"/>
      <c r="BE310" s="225"/>
      <c r="BF310" s="225"/>
      <c r="BG310" s="225"/>
    </row>
    <row r="311" spans="1:59" ht="12.75">
      <c r="A311" s="250"/>
      <c r="B311" s="250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59"/>
      <c r="X311" s="225"/>
      <c r="Y311" s="225"/>
      <c r="Z311" s="225"/>
      <c r="AA311" s="225"/>
      <c r="AB311" s="225"/>
      <c r="AC311" s="225"/>
      <c r="AD311" s="225"/>
      <c r="AE311" s="225"/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5"/>
      <c r="AX311" s="225"/>
      <c r="AY311" s="225"/>
      <c r="AZ311" s="225"/>
      <c r="BA311" s="225"/>
      <c r="BB311" s="225"/>
      <c r="BC311" s="225"/>
      <c r="BD311" s="225"/>
      <c r="BE311" s="225"/>
      <c r="BF311" s="225"/>
      <c r="BG311" s="225"/>
    </row>
    <row r="312" spans="1:59" ht="12.75">
      <c r="A312" s="250"/>
      <c r="B312" s="250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59"/>
      <c r="X312" s="225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5"/>
      <c r="AX312" s="225"/>
      <c r="AY312" s="225"/>
      <c r="AZ312" s="225"/>
      <c r="BA312" s="225"/>
      <c r="BB312" s="225"/>
      <c r="BC312" s="225"/>
      <c r="BD312" s="225"/>
      <c r="BE312" s="225"/>
      <c r="BF312" s="225"/>
      <c r="BG312" s="225"/>
    </row>
    <row r="313" spans="1:59" ht="12.75">
      <c r="A313" s="250"/>
      <c r="B313" s="250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225"/>
      <c r="S313" s="225"/>
      <c r="T313" s="225"/>
      <c r="U313" s="225"/>
      <c r="V313" s="225"/>
      <c r="W313" s="259"/>
      <c r="X313" s="225"/>
      <c r="Y313" s="225"/>
      <c r="Z313" s="225"/>
      <c r="AA313" s="225"/>
      <c r="AB313" s="225"/>
      <c r="AC313" s="225"/>
      <c r="AD313" s="225"/>
      <c r="AE313" s="225"/>
      <c r="AF313" s="225"/>
      <c r="AG313" s="225"/>
      <c r="AH313" s="225"/>
      <c r="AI313" s="225"/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5"/>
      <c r="AX313" s="225"/>
      <c r="AY313" s="225"/>
      <c r="AZ313" s="225"/>
      <c r="BA313" s="225"/>
      <c r="BB313" s="225"/>
      <c r="BC313" s="225"/>
      <c r="BD313" s="225"/>
      <c r="BE313" s="225"/>
      <c r="BF313" s="225"/>
      <c r="BG313" s="225"/>
    </row>
    <row r="314" spans="1:59" ht="12.75">
      <c r="A314" s="250"/>
      <c r="B314" s="250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59"/>
      <c r="X314" s="22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  <c r="BC314" s="225"/>
      <c r="BD314" s="225"/>
      <c r="BE314" s="225"/>
      <c r="BF314" s="225"/>
      <c r="BG314" s="225"/>
    </row>
    <row r="315" spans="1:59" ht="12.75">
      <c r="A315" s="250"/>
      <c r="B315" s="250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59"/>
      <c r="X315" s="225"/>
      <c r="Y315" s="225"/>
      <c r="Z315" s="225"/>
      <c r="AA315" s="225"/>
      <c r="AB315" s="225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5"/>
      <c r="BA315" s="225"/>
      <c r="BB315" s="225"/>
      <c r="BC315" s="225"/>
      <c r="BD315" s="225"/>
      <c r="BE315" s="225"/>
      <c r="BF315" s="225"/>
      <c r="BG315" s="225"/>
    </row>
    <row r="316" spans="1:59" ht="12.75">
      <c r="A316" s="250"/>
      <c r="B316" s="250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59"/>
      <c r="X316" s="225"/>
      <c r="Y316" s="225"/>
      <c r="Z316" s="225"/>
      <c r="AA316" s="225"/>
      <c r="AB316" s="225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5"/>
      <c r="BA316" s="225"/>
      <c r="BB316" s="225"/>
      <c r="BC316" s="225"/>
      <c r="BD316" s="225"/>
      <c r="BE316" s="225"/>
      <c r="BF316" s="225"/>
      <c r="BG316" s="225"/>
    </row>
    <row r="317" spans="1:59" ht="12.75">
      <c r="A317" s="250"/>
      <c r="B317" s="250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59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5"/>
      <c r="BA317" s="225"/>
      <c r="BB317" s="225"/>
      <c r="BC317" s="225"/>
      <c r="BD317" s="225"/>
      <c r="BE317" s="225"/>
      <c r="BF317" s="225"/>
      <c r="BG317" s="225"/>
    </row>
    <row r="318" spans="1:59" ht="12.75">
      <c r="A318" s="250"/>
      <c r="B318" s="250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59"/>
      <c r="X318" s="225"/>
      <c r="Y318" s="225"/>
      <c r="Z318" s="225"/>
      <c r="AA318" s="225"/>
      <c r="AB318" s="225"/>
      <c r="AC318" s="225"/>
      <c r="AD318" s="225"/>
      <c r="AE318" s="225"/>
      <c r="AF318" s="225"/>
      <c r="AG318" s="225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5"/>
      <c r="BC318" s="225"/>
      <c r="BD318" s="225"/>
      <c r="BE318" s="225"/>
      <c r="BF318" s="225"/>
      <c r="BG318" s="225"/>
    </row>
    <row r="319" spans="1:59" ht="12.75">
      <c r="A319" s="250"/>
      <c r="B319" s="250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59"/>
      <c r="X319" s="22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5"/>
      <c r="AX319" s="225"/>
      <c r="AY319" s="225"/>
      <c r="AZ319" s="225"/>
      <c r="BA319" s="225"/>
      <c r="BB319" s="225"/>
      <c r="BC319" s="225"/>
      <c r="BD319" s="225"/>
      <c r="BE319" s="225"/>
      <c r="BF319" s="225"/>
      <c r="BG319" s="225"/>
    </row>
    <row r="320" spans="1:59" ht="12.75">
      <c r="A320" s="250"/>
      <c r="B320" s="250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59"/>
      <c r="X320" s="225"/>
      <c r="Y320" s="225"/>
      <c r="Z320" s="225"/>
      <c r="AA320" s="225"/>
      <c r="AB320" s="225"/>
      <c r="AC320" s="225"/>
      <c r="AD320" s="225"/>
      <c r="AE320" s="225"/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5"/>
      <c r="BA320" s="225"/>
      <c r="BB320" s="225"/>
      <c r="BC320" s="225"/>
      <c r="BD320" s="225"/>
      <c r="BE320" s="225"/>
      <c r="BF320" s="225"/>
      <c r="BG320" s="225"/>
    </row>
    <row r="321" spans="1:59" ht="12.75">
      <c r="A321" s="250"/>
      <c r="B321" s="250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59"/>
      <c r="X321" s="225"/>
      <c r="Y321" s="225"/>
      <c r="Z321" s="225"/>
      <c r="AA321" s="225"/>
      <c r="AB321" s="225"/>
      <c r="AC321" s="225"/>
      <c r="AD321" s="225"/>
      <c r="AE321" s="225"/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5"/>
      <c r="AX321" s="225"/>
      <c r="AY321" s="225"/>
      <c r="AZ321" s="225"/>
      <c r="BA321" s="225"/>
      <c r="BB321" s="225"/>
      <c r="BC321" s="225"/>
      <c r="BD321" s="225"/>
      <c r="BE321" s="225"/>
      <c r="BF321" s="225"/>
      <c r="BG321" s="225"/>
    </row>
    <row r="322" spans="1:59" ht="12.75">
      <c r="A322" s="250"/>
      <c r="B322" s="250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59"/>
      <c r="X322" s="225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5"/>
      <c r="AX322" s="225"/>
      <c r="AY322" s="225"/>
      <c r="AZ322" s="225"/>
      <c r="BA322" s="225"/>
      <c r="BB322" s="225"/>
      <c r="BC322" s="225"/>
      <c r="BD322" s="225"/>
      <c r="BE322" s="225"/>
      <c r="BF322" s="225"/>
      <c r="BG322" s="225"/>
    </row>
    <row r="323" spans="1:59" ht="12.75">
      <c r="A323" s="250"/>
      <c r="B323" s="250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59"/>
      <c r="X323" s="225"/>
      <c r="Y323" s="225"/>
      <c r="Z323" s="225"/>
      <c r="AA323" s="225"/>
      <c r="AB323" s="225"/>
      <c r="AC323" s="225"/>
      <c r="AD323" s="225"/>
      <c r="AE323" s="225"/>
      <c r="AF323" s="225"/>
      <c r="AG323" s="225"/>
      <c r="AH323" s="225"/>
      <c r="AI323" s="225"/>
      <c r="AJ323" s="225"/>
      <c r="AK323" s="225"/>
      <c r="AL323" s="225"/>
      <c r="AM323" s="225"/>
      <c r="AN323" s="225"/>
      <c r="AO323" s="225"/>
      <c r="AP323" s="225"/>
      <c r="AQ323" s="225"/>
      <c r="AR323" s="225"/>
      <c r="AS323" s="225"/>
      <c r="AT323" s="225"/>
      <c r="AU323" s="225"/>
      <c r="AV323" s="225"/>
      <c r="AW323" s="225"/>
      <c r="AX323" s="225"/>
      <c r="AY323" s="225"/>
      <c r="AZ323" s="225"/>
      <c r="BA323" s="225"/>
      <c r="BB323" s="225"/>
      <c r="BC323" s="225"/>
      <c r="BD323" s="225"/>
      <c r="BE323" s="225"/>
      <c r="BF323" s="225"/>
      <c r="BG323" s="225"/>
    </row>
    <row r="324" spans="1:59" ht="12.75">
      <c r="A324" s="250"/>
      <c r="B324" s="250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59"/>
      <c r="X324" s="225"/>
      <c r="Y324" s="225"/>
      <c r="Z324" s="225"/>
      <c r="AA324" s="225"/>
      <c r="AB324" s="225"/>
      <c r="AC324" s="225"/>
      <c r="AD324" s="225"/>
      <c r="AE324" s="225"/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5"/>
      <c r="AX324" s="225"/>
      <c r="AY324" s="225"/>
      <c r="AZ324" s="225"/>
      <c r="BA324" s="225"/>
      <c r="BB324" s="225"/>
      <c r="BC324" s="225"/>
      <c r="BD324" s="225"/>
      <c r="BE324" s="225"/>
      <c r="BF324" s="225"/>
      <c r="BG324" s="225"/>
    </row>
    <row r="325" spans="1:59" ht="12.75">
      <c r="A325" s="250"/>
      <c r="B325" s="250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59"/>
      <c r="X325" s="225"/>
      <c r="Y325" s="225"/>
      <c r="Z325" s="225"/>
      <c r="AA325" s="225"/>
      <c r="AB325" s="225"/>
      <c r="AC325" s="225"/>
      <c r="AD325" s="225"/>
      <c r="AE325" s="225"/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5"/>
      <c r="AX325" s="225"/>
      <c r="AY325" s="225"/>
      <c r="AZ325" s="225"/>
      <c r="BA325" s="225"/>
      <c r="BB325" s="225"/>
      <c r="BC325" s="225"/>
      <c r="BD325" s="225"/>
      <c r="BE325" s="225"/>
      <c r="BF325" s="225"/>
      <c r="BG325" s="225"/>
    </row>
    <row r="326" spans="1:59" ht="12.75">
      <c r="A326" s="250"/>
      <c r="B326" s="250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59"/>
      <c r="X326" s="225"/>
      <c r="Y326" s="225"/>
      <c r="Z326" s="225"/>
      <c r="AA326" s="225"/>
      <c r="AB326" s="225"/>
      <c r="AC326" s="225"/>
      <c r="AD326" s="225"/>
      <c r="AE326" s="225"/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5"/>
      <c r="AX326" s="225"/>
      <c r="AY326" s="225"/>
      <c r="AZ326" s="225"/>
      <c r="BA326" s="225"/>
      <c r="BB326" s="225"/>
      <c r="BC326" s="225"/>
      <c r="BD326" s="225"/>
      <c r="BE326" s="225"/>
      <c r="BF326" s="225"/>
      <c r="BG326" s="225"/>
    </row>
    <row r="327" spans="1:59" ht="12.75">
      <c r="A327" s="250"/>
      <c r="B327" s="250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59"/>
      <c r="X327" s="225"/>
      <c r="Y327" s="225"/>
      <c r="Z327" s="225"/>
      <c r="AA327" s="225"/>
      <c r="AB327" s="225"/>
      <c r="AC327" s="225"/>
      <c r="AD327" s="225"/>
      <c r="AE327" s="225"/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5"/>
      <c r="AX327" s="225"/>
      <c r="AY327" s="225"/>
      <c r="AZ327" s="225"/>
      <c r="BA327" s="225"/>
      <c r="BB327" s="225"/>
      <c r="BC327" s="225"/>
      <c r="BD327" s="225"/>
      <c r="BE327" s="225"/>
      <c r="BF327" s="225"/>
      <c r="BG327" s="225"/>
    </row>
    <row r="328" spans="1:59" ht="12.75">
      <c r="A328" s="250"/>
      <c r="B328" s="250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59"/>
      <c r="X328" s="225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25"/>
      <c r="AK328" s="225"/>
      <c r="AL328" s="225"/>
      <c r="AM328" s="225"/>
      <c r="AN328" s="225"/>
      <c r="AO328" s="225"/>
      <c r="AP328" s="225"/>
      <c r="AQ328" s="225"/>
      <c r="AR328" s="225"/>
      <c r="AS328" s="225"/>
      <c r="AT328" s="225"/>
      <c r="AU328" s="225"/>
      <c r="AV328" s="225"/>
      <c r="AW328" s="225"/>
      <c r="AX328" s="225"/>
      <c r="AY328" s="225"/>
      <c r="AZ328" s="225"/>
      <c r="BA328" s="225"/>
      <c r="BB328" s="225"/>
      <c r="BC328" s="225"/>
      <c r="BD328" s="225"/>
      <c r="BE328" s="225"/>
      <c r="BF328" s="225"/>
      <c r="BG328" s="225"/>
    </row>
    <row r="329" spans="1:59" ht="12.75">
      <c r="A329" s="250"/>
      <c r="B329" s="250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59"/>
      <c r="X329" s="225"/>
      <c r="Y329" s="225"/>
      <c r="Z329" s="225"/>
      <c r="AA329" s="225"/>
      <c r="AB329" s="225"/>
      <c r="AC329" s="225"/>
      <c r="AD329" s="225"/>
      <c r="AE329" s="225"/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5"/>
      <c r="AX329" s="225"/>
      <c r="AY329" s="225"/>
      <c r="AZ329" s="225"/>
      <c r="BA329" s="225"/>
      <c r="BB329" s="225"/>
      <c r="BC329" s="225"/>
      <c r="BD329" s="225"/>
      <c r="BE329" s="225"/>
      <c r="BF329" s="225"/>
      <c r="BG329" s="225"/>
    </row>
    <row r="330" spans="1:59" ht="12.75">
      <c r="A330" s="250"/>
      <c r="B330" s="250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59"/>
      <c r="X330" s="225"/>
      <c r="Y330" s="225"/>
      <c r="Z330" s="225"/>
      <c r="AA330" s="225"/>
      <c r="AB330" s="225"/>
      <c r="AC330" s="225"/>
      <c r="AD330" s="225"/>
      <c r="AE330" s="225"/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5"/>
      <c r="AX330" s="225"/>
      <c r="AY330" s="225"/>
      <c r="AZ330" s="225"/>
      <c r="BA330" s="225"/>
      <c r="BB330" s="225"/>
      <c r="BC330" s="225"/>
      <c r="BD330" s="225"/>
      <c r="BE330" s="225"/>
      <c r="BF330" s="225"/>
      <c r="BG330" s="225"/>
    </row>
    <row r="331" spans="1:59" ht="12.75">
      <c r="A331" s="250"/>
      <c r="B331" s="250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59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5"/>
      <c r="AX331" s="225"/>
      <c r="AY331" s="225"/>
      <c r="AZ331" s="225"/>
      <c r="BA331" s="225"/>
      <c r="BB331" s="225"/>
      <c r="BC331" s="225"/>
      <c r="BD331" s="225"/>
      <c r="BE331" s="225"/>
      <c r="BF331" s="225"/>
      <c r="BG331" s="225"/>
    </row>
    <row r="332" spans="1:59" ht="12.75">
      <c r="A332" s="250"/>
      <c r="B332" s="250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59"/>
      <c r="X332" s="225"/>
      <c r="Y332" s="225"/>
      <c r="Z332" s="225"/>
      <c r="AA332" s="225"/>
      <c r="AB332" s="225"/>
      <c r="AC332" s="225"/>
      <c r="AD332" s="225"/>
      <c r="AE332" s="225"/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5"/>
      <c r="AX332" s="225"/>
      <c r="AY332" s="225"/>
      <c r="AZ332" s="225"/>
      <c r="BA332" s="225"/>
      <c r="BB332" s="225"/>
      <c r="BC332" s="225"/>
      <c r="BD332" s="225"/>
      <c r="BE332" s="225"/>
      <c r="BF332" s="225"/>
      <c r="BG332" s="225"/>
    </row>
    <row r="333" spans="1:59" ht="12.75">
      <c r="A333" s="250"/>
      <c r="B333" s="250"/>
      <c r="C333" s="225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59"/>
      <c r="X333" s="225"/>
      <c r="Y333" s="225"/>
      <c r="Z333" s="225"/>
      <c r="AA333" s="225"/>
      <c r="AB333" s="225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5"/>
      <c r="AZ333" s="225"/>
      <c r="BA333" s="225"/>
      <c r="BB333" s="225"/>
      <c r="BC333" s="225"/>
      <c r="BD333" s="225"/>
      <c r="BE333" s="225"/>
      <c r="BF333" s="225"/>
      <c r="BG333" s="225"/>
    </row>
    <row r="334" spans="1:59" ht="12.75">
      <c r="A334" s="250"/>
      <c r="B334" s="250"/>
      <c r="C334" s="225"/>
      <c r="D334" s="225"/>
      <c r="E334" s="225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59"/>
      <c r="X334" s="225"/>
      <c r="Y334" s="225"/>
      <c r="Z334" s="225"/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5"/>
      <c r="AM334" s="225"/>
      <c r="AN334" s="225"/>
      <c r="AO334" s="225"/>
      <c r="AP334" s="225"/>
      <c r="AQ334" s="225"/>
      <c r="AR334" s="225"/>
      <c r="AS334" s="225"/>
      <c r="AT334" s="225"/>
      <c r="AU334" s="225"/>
      <c r="AV334" s="225"/>
      <c r="AW334" s="225"/>
      <c r="AX334" s="225"/>
      <c r="AY334" s="225"/>
      <c r="AZ334" s="225"/>
      <c r="BA334" s="225"/>
      <c r="BB334" s="225"/>
      <c r="BC334" s="225"/>
      <c r="BD334" s="225"/>
      <c r="BE334" s="225"/>
      <c r="BF334" s="225"/>
      <c r="BG334" s="225"/>
    </row>
    <row r="335" spans="1:59" ht="12.75">
      <c r="A335" s="250"/>
      <c r="B335" s="250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59"/>
      <c r="X335" s="225"/>
      <c r="Y335" s="225"/>
      <c r="Z335" s="225"/>
      <c r="AA335" s="225"/>
      <c r="AB335" s="225"/>
      <c r="AC335" s="225"/>
      <c r="AD335" s="225"/>
      <c r="AE335" s="225"/>
      <c r="AF335" s="225"/>
      <c r="AG335" s="225"/>
      <c r="AH335" s="225"/>
      <c r="AI335" s="225"/>
      <c r="AJ335" s="225"/>
      <c r="AK335" s="225"/>
      <c r="AL335" s="225"/>
      <c r="AM335" s="225"/>
      <c r="AN335" s="225"/>
      <c r="AO335" s="225"/>
      <c r="AP335" s="225"/>
      <c r="AQ335" s="225"/>
      <c r="AR335" s="225"/>
      <c r="AS335" s="225"/>
      <c r="AT335" s="225"/>
      <c r="AU335" s="225"/>
      <c r="AV335" s="225"/>
      <c r="AW335" s="225"/>
      <c r="AX335" s="225"/>
      <c r="AY335" s="225"/>
      <c r="AZ335" s="225"/>
      <c r="BA335" s="225"/>
      <c r="BB335" s="225"/>
      <c r="BC335" s="225"/>
      <c r="BD335" s="225"/>
      <c r="BE335" s="225"/>
      <c r="BF335" s="225"/>
      <c r="BG335" s="225"/>
    </row>
    <row r="336" spans="1:59" ht="12.75">
      <c r="A336" s="250"/>
      <c r="B336" s="250"/>
      <c r="C336" s="225"/>
      <c r="D336" s="225"/>
      <c r="E336" s="225"/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59"/>
      <c r="X336" s="225"/>
      <c r="Y336" s="225"/>
      <c r="Z336" s="225"/>
      <c r="AA336" s="225"/>
      <c r="AB336" s="225"/>
      <c r="AC336" s="225"/>
      <c r="AD336" s="225"/>
      <c r="AE336" s="225"/>
      <c r="AF336" s="225"/>
      <c r="AG336" s="225"/>
      <c r="AH336" s="225"/>
      <c r="AI336" s="225"/>
      <c r="AJ336" s="225"/>
      <c r="AK336" s="225"/>
      <c r="AL336" s="225"/>
      <c r="AM336" s="225"/>
      <c r="AN336" s="225"/>
      <c r="AO336" s="225"/>
      <c r="AP336" s="225"/>
      <c r="AQ336" s="225"/>
      <c r="AR336" s="225"/>
      <c r="AS336" s="225"/>
      <c r="AT336" s="225"/>
      <c r="AU336" s="225"/>
      <c r="AV336" s="225"/>
      <c r="AW336" s="225"/>
      <c r="AX336" s="225"/>
      <c r="AY336" s="225"/>
      <c r="AZ336" s="225"/>
      <c r="BA336" s="225"/>
      <c r="BB336" s="225"/>
      <c r="BC336" s="225"/>
      <c r="BD336" s="225"/>
      <c r="BE336" s="225"/>
      <c r="BF336" s="225"/>
      <c r="BG336" s="225"/>
    </row>
    <row r="337" spans="1:59" ht="12.75">
      <c r="A337" s="250"/>
      <c r="B337" s="250"/>
      <c r="C337" s="225"/>
      <c r="D337" s="225"/>
      <c r="E337" s="225"/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59"/>
      <c r="X337" s="225"/>
      <c r="Y337" s="225"/>
      <c r="Z337" s="225"/>
      <c r="AA337" s="225"/>
      <c r="AB337" s="225"/>
      <c r="AC337" s="225"/>
      <c r="AD337" s="225"/>
      <c r="AE337" s="225"/>
      <c r="AF337" s="225"/>
      <c r="AG337" s="225"/>
      <c r="AH337" s="225"/>
      <c r="AI337" s="225"/>
      <c r="AJ337" s="225"/>
      <c r="AK337" s="225"/>
      <c r="AL337" s="225"/>
      <c r="AM337" s="225"/>
      <c r="AN337" s="225"/>
      <c r="AO337" s="225"/>
      <c r="AP337" s="225"/>
      <c r="AQ337" s="225"/>
      <c r="AR337" s="225"/>
      <c r="AS337" s="225"/>
      <c r="AT337" s="225"/>
      <c r="AU337" s="225"/>
      <c r="AV337" s="225"/>
      <c r="AW337" s="225"/>
      <c r="AX337" s="225"/>
      <c r="AY337" s="225"/>
      <c r="AZ337" s="225"/>
      <c r="BA337" s="225"/>
      <c r="BB337" s="225"/>
      <c r="BC337" s="225"/>
      <c r="BD337" s="225"/>
      <c r="BE337" s="225"/>
      <c r="BF337" s="225"/>
      <c r="BG337" s="225"/>
    </row>
    <row r="338" spans="1:59" ht="12.75">
      <c r="A338" s="250"/>
      <c r="B338" s="250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59"/>
      <c r="X338" s="225"/>
      <c r="Y338" s="225"/>
      <c r="Z338" s="225"/>
      <c r="AA338" s="225"/>
      <c r="AB338" s="225"/>
      <c r="AC338" s="225"/>
      <c r="AD338" s="225"/>
      <c r="AE338" s="225"/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25"/>
      <c r="AU338" s="225"/>
      <c r="AV338" s="225"/>
      <c r="AW338" s="225"/>
      <c r="AX338" s="225"/>
      <c r="AY338" s="225"/>
      <c r="AZ338" s="225"/>
      <c r="BA338" s="225"/>
      <c r="BB338" s="225"/>
      <c r="BC338" s="225"/>
      <c r="BD338" s="225"/>
      <c r="BE338" s="225"/>
      <c r="BF338" s="225"/>
      <c r="BG338" s="225"/>
    </row>
    <row r="339" spans="1:59" ht="12.75">
      <c r="A339" s="250"/>
      <c r="B339" s="250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59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5"/>
      <c r="AX339" s="225"/>
      <c r="AY339" s="225"/>
      <c r="AZ339" s="225"/>
      <c r="BA339" s="225"/>
      <c r="BB339" s="225"/>
      <c r="BC339" s="225"/>
      <c r="BD339" s="225"/>
      <c r="BE339" s="225"/>
      <c r="BF339" s="225"/>
      <c r="BG339" s="225"/>
    </row>
    <row r="340" spans="1:59" ht="12.75">
      <c r="A340" s="250"/>
      <c r="B340" s="250"/>
      <c r="C340" s="225"/>
      <c r="D340" s="225"/>
      <c r="E340" s="225"/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59"/>
      <c r="X340" s="225"/>
      <c r="Y340" s="225"/>
      <c r="Z340" s="225"/>
      <c r="AA340" s="225"/>
      <c r="AB340" s="225"/>
      <c r="AC340" s="225"/>
      <c r="AD340" s="225"/>
      <c r="AE340" s="225"/>
      <c r="AF340" s="225"/>
      <c r="AG340" s="225"/>
      <c r="AH340" s="225"/>
      <c r="AI340" s="225"/>
      <c r="AJ340" s="225"/>
      <c r="AK340" s="225"/>
      <c r="AL340" s="225"/>
      <c r="AM340" s="225"/>
      <c r="AN340" s="225"/>
      <c r="AO340" s="225"/>
      <c r="AP340" s="225"/>
      <c r="AQ340" s="225"/>
      <c r="AR340" s="225"/>
      <c r="AS340" s="225"/>
      <c r="AT340" s="225"/>
      <c r="AU340" s="225"/>
      <c r="AV340" s="225"/>
      <c r="AW340" s="225"/>
      <c r="AX340" s="225"/>
      <c r="AY340" s="225"/>
      <c r="AZ340" s="225"/>
      <c r="BA340" s="225"/>
      <c r="BB340" s="225"/>
      <c r="BC340" s="225"/>
      <c r="BD340" s="225"/>
      <c r="BE340" s="225"/>
      <c r="BF340" s="225"/>
      <c r="BG340" s="225"/>
    </row>
    <row r="341" spans="1:59" ht="12.75">
      <c r="A341" s="250"/>
      <c r="B341" s="250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59"/>
      <c r="X341" s="225"/>
      <c r="Y341" s="225"/>
      <c r="Z341" s="225"/>
      <c r="AA341" s="225"/>
      <c r="AB341" s="225"/>
      <c r="AC341" s="225"/>
      <c r="AD341" s="225"/>
      <c r="AE341" s="225"/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5"/>
      <c r="AX341" s="225"/>
      <c r="AY341" s="225"/>
      <c r="AZ341" s="225"/>
      <c r="BA341" s="225"/>
      <c r="BB341" s="225"/>
      <c r="BC341" s="225"/>
      <c r="BD341" s="225"/>
      <c r="BE341" s="225"/>
      <c r="BF341" s="225"/>
      <c r="BG341" s="225"/>
    </row>
    <row r="342" spans="1:59" ht="12.75">
      <c r="A342" s="250"/>
      <c r="B342" s="250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59"/>
      <c r="X342" s="225"/>
      <c r="Y342" s="225"/>
      <c r="Z342" s="225"/>
      <c r="AA342" s="225"/>
      <c r="AB342" s="225"/>
      <c r="AC342" s="225"/>
      <c r="AD342" s="225"/>
      <c r="AE342" s="225"/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5"/>
      <c r="AX342" s="225"/>
      <c r="AY342" s="225"/>
      <c r="AZ342" s="225"/>
      <c r="BA342" s="225"/>
      <c r="BB342" s="225"/>
      <c r="BC342" s="225"/>
      <c r="BD342" s="225"/>
      <c r="BE342" s="225"/>
      <c r="BF342" s="225"/>
      <c r="BG342" s="225"/>
    </row>
    <row r="343" spans="1:59" ht="12.75">
      <c r="A343" s="250"/>
      <c r="B343" s="250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59"/>
      <c r="X343" s="225"/>
      <c r="Y343" s="225"/>
      <c r="Z343" s="225"/>
      <c r="AA343" s="225"/>
      <c r="AB343" s="225"/>
      <c r="AC343" s="225"/>
      <c r="AD343" s="225"/>
      <c r="AE343" s="225"/>
      <c r="AF343" s="225"/>
      <c r="AG343" s="225"/>
      <c r="AH343" s="225"/>
      <c r="AI343" s="225"/>
      <c r="AJ343" s="225"/>
      <c r="AK343" s="225"/>
      <c r="AL343" s="225"/>
      <c r="AM343" s="225"/>
      <c r="AN343" s="225"/>
      <c r="AO343" s="225"/>
      <c r="AP343" s="225"/>
      <c r="AQ343" s="225"/>
      <c r="AR343" s="225"/>
      <c r="AS343" s="225"/>
      <c r="AT343" s="225"/>
      <c r="AU343" s="225"/>
      <c r="AV343" s="225"/>
      <c r="AW343" s="225"/>
      <c r="AX343" s="225"/>
      <c r="AY343" s="225"/>
      <c r="AZ343" s="225"/>
      <c r="BA343" s="225"/>
      <c r="BB343" s="225"/>
      <c r="BC343" s="225"/>
      <c r="BD343" s="225"/>
      <c r="BE343" s="225"/>
      <c r="BF343" s="225"/>
      <c r="BG343" s="225"/>
    </row>
    <row r="344" spans="1:59" ht="12.75">
      <c r="A344" s="250"/>
      <c r="B344" s="250"/>
      <c r="C344" s="225"/>
      <c r="D344" s="225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225"/>
      <c r="S344" s="225"/>
      <c r="T344" s="225"/>
      <c r="U344" s="225"/>
      <c r="V344" s="225"/>
      <c r="W344" s="259"/>
      <c r="X344" s="225"/>
      <c r="Y344" s="225"/>
      <c r="Z344" s="225"/>
      <c r="AA344" s="225"/>
      <c r="AB344" s="225"/>
      <c r="AC344" s="225"/>
      <c r="AD344" s="225"/>
      <c r="AE344" s="225"/>
      <c r="AF344" s="225"/>
      <c r="AG344" s="225"/>
      <c r="AH344" s="225"/>
      <c r="AI344" s="225"/>
      <c r="AJ344" s="225"/>
      <c r="AK344" s="225"/>
      <c r="AL344" s="225"/>
      <c r="AM344" s="225"/>
      <c r="AN344" s="225"/>
      <c r="AO344" s="225"/>
      <c r="AP344" s="225"/>
      <c r="AQ344" s="225"/>
      <c r="AR344" s="225"/>
      <c r="AS344" s="225"/>
      <c r="AT344" s="225"/>
      <c r="AU344" s="225"/>
      <c r="AV344" s="225"/>
      <c r="AW344" s="225"/>
      <c r="AX344" s="225"/>
      <c r="AY344" s="225"/>
      <c r="AZ344" s="225"/>
      <c r="BA344" s="225"/>
      <c r="BB344" s="225"/>
      <c r="BC344" s="225"/>
      <c r="BD344" s="225"/>
      <c r="BE344" s="225"/>
      <c r="BF344" s="225"/>
      <c r="BG344" s="225"/>
    </row>
    <row r="345" spans="1:59" ht="12.75">
      <c r="A345" s="250"/>
      <c r="B345" s="250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59"/>
      <c r="X345" s="225"/>
      <c r="Y345" s="225"/>
      <c r="Z345" s="225"/>
      <c r="AA345" s="225"/>
      <c r="AB345" s="225"/>
      <c r="AC345" s="225"/>
      <c r="AD345" s="225"/>
      <c r="AE345" s="225"/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25"/>
      <c r="AU345" s="225"/>
      <c r="AV345" s="225"/>
      <c r="AW345" s="225"/>
      <c r="AX345" s="225"/>
      <c r="AY345" s="225"/>
      <c r="AZ345" s="225"/>
      <c r="BA345" s="225"/>
      <c r="BB345" s="225"/>
      <c r="BC345" s="225"/>
      <c r="BD345" s="225"/>
      <c r="BE345" s="225"/>
      <c r="BF345" s="225"/>
      <c r="BG345" s="225"/>
    </row>
    <row r="346" spans="1:59" ht="12.75">
      <c r="A346" s="250"/>
      <c r="B346" s="250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59"/>
      <c r="X346" s="225"/>
      <c r="Y346" s="225"/>
      <c r="Z346" s="225"/>
      <c r="AA346" s="225"/>
      <c r="AB346" s="225"/>
      <c r="AC346" s="225"/>
      <c r="AD346" s="225"/>
      <c r="AE346" s="225"/>
      <c r="AF346" s="225"/>
      <c r="AG346" s="225"/>
      <c r="AH346" s="225"/>
      <c r="AI346" s="225"/>
      <c r="AJ346" s="225"/>
      <c r="AK346" s="225"/>
      <c r="AL346" s="225"/>
      <c r="AM346" s="225"/>
      <c r="AN346" s="225"/>
      <c r="AO346" s="225"/>
      <c r="AP346" s="225"/>
      <c r="AQ346" s="225"/>
      <c r="AR346" s="225"/>
      <c r="AS346" s="225"/>
      <c r="AT346" s="225"/>
      <c r="AU346" s="225"/>
      <c r="AV346" s="225"/>
      <c r="AW346" s="225"/>
      <c r="AX346" s="225"/>
      <c r="AY346" s="225"/>
      <c r="AZ346" s="225"/>
      <c r="BA346" s="225"/>
      <c r="BB346" s="225"/>
      <c r="BC346" s="225"/>
      <c r="BD346" s="225"/>
      <c r="BE346" s="225"/>
      <c r="BF346" s="225"/>
      <c r="BG346" s="225"/>
    </row>
    <row r="347" spans="1:59" ht="12.75">
      <c r="A347" s="250"/>
      <c r="B347" s="250"/>
      <c r="C347" s="225"/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59"/>
      <c r="X347" s="225"/>
      <c r="Y347" s="225"/>
      <c r="Z347" s="225"/>
      <c r="AA347" s="225"/>
      <c r="AB347" s="225"/>
      <c r="AC347" s="225"/>
      <c r="AD347" s="225"/>
      <c r="AE347" s="225"/>
      <c r="AF347" s="225"/>
      <c r="AG347" s="225"/>
      <c r="AH347" s="225"/>
      <c r="AI347" s="225"/>
      <c r="AJ347" s="225"/>
      <c r="AK347" s="225"/>
      <c r="AL347" s="225"/>
      <c r="AM347" s="225"/>
      <c r="AN347" s="225"/>
      <c r="AO347" s="225"/>
      <c r="AP347" s="225"/>
      <c r="AQ347" s="225"/>
      <c r="AR347" s="225"/>
      <c r="AS347" s="225"/>
      <c r="AT347" s="225"/>
      <c r="AU347" s="225"/>
      <c r="AV347" s="225"/>
      <c r="AW347" s="225"/>
      <c r="AX347" s="225"/>
      <c r="AY347" s="225"/>
      <c r="AZ347" s="225"/>
      <c r="BA347" s="225"/>
      <c r="BB347" s="225"/>
      <c r="BC347" s="225"/>
      <c r="BD347" s="225"/>
      <c r="BE347" s="225"/>
      <c r="BF347" s="225"/>
      <c r="BG347" s="225"/>
    </row>
    <row r="348" spans="1:59" ht="12.75">
      <c r="A348" s="250"/>
      <c r="B348" s="250"/>
      <c r="C348" s="225"/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59"/>
      <c r="X348" s="225"/>
      <c r="Y348" s="225"/>
      <c r="Z348" s="225"/>
      <c r="AA348" s="225"/>
      <c r="AB348" s="225"/>
      <c r="AC348" s="225"/>
      <c r="AD348" s="225"/>
      <c r="AE348" s="225"/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5"/>
      <c r="AX348" s="225"/>
      <c r="AY348" s="225"/>
      <c r="AZ348" s="225"/>
      <c r="BA348" s="225"/>
      <c r="BB348" s="225"/>
      <c r="BC348" s="225"/>
      <c r="BD348" s="225"/>
      <c r="BE348" s="225"/>
      <c r="BF348" s="225"/>
      <c r="BG348" s="225"/>
    </row>
    <row r="349" spans="1:59" ht="12.75">
      <c r="A349" s="250"/>
      <c r="B349" s="250"/>
      <c r="C349" s="225"/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59"/>
      <c r="X349" s="225"/>
      <c r="Y349" s="225"/>
      <c r="Z349" s="225"/>
      <c r="AA349" s="225"/>
      <c r="AB349" s="225"/>
      <c r="AC349" s="225"/>
      <c r="AD349" s="225"/>
      <c r="AE349" s="225"/>
      <c r="AF349" s="225"/>
      <c r="AG349" s="225"/>
      <c r="AH349" s="225"/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5"/>
      <c r="AX349" s="225"/>
      <c r="AY349" s="225"/>
      <c r="AZ349" s="225"/>
      <c r="BA349" s="225"/>
      <c r="BB349" s="225"/>
      <c r="BC349" s="225"/>
      <c r="BD349" s="225"/>
      <c r="BE349" s="225"/>
      <c r="BF349" s="225"/>
      <c r="BG349" s="225"/>
    </row>
    <row r="350" spans="1:59" ht="12.75">
      <c r="A350" s="250"/>
      <c r="B350" s="250"/>
      <c r="C350" s="225"/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59"/>
      <c r="X350" s="225"/>
      <c r="Y350" s="225"/>
      <c r="Z350" s="225"/>
      <c r="AA350" s="225"/>
      <c r="AB350" s="225"/>
      <c r="AC350" s="225"/>
      <c r="AD350" s="225"/>
      <c r="AE350" s="225"/>
      <c r="AF350" s="225"/>
      <c r="AG350" s="225"/>
      <c r="AH350" s="225"/>
      <c r="AI350" s="225"/>
      <c r="AJ350" s="225"/>
      <c r="AK350" s="225"/>
      <c r="AL350" s="225"/>
      <c r="AM350" s="225"/>
      <c r="AN350" s="225"/>
      <c r="AO350" s="225"/>
      <c r="AP350" s="225"/>
      <c r="AQ350" s="225"/>
      <c r="AR350" s="225"/>
      <c r="AS350" s="225"/>
      <c r="AT350" s="225"/>
      <c r="AU350" s="225"/>
      <c r="AV350" s="225"/>
      <c r="AW350" s="225"/>
      <c r="AX350" s="225"/>
      <c r="AY350" s="225"/>
      <c r="AZ350" s="225"/>
      <c r="BA350" s="225"/>
      <c r="BB350" s="225"/>
      <c r="BC350" s="225"/>
      <c r="BD350" s="225"/>
      <c r="BE350" s="225"/>
      <c r="BF350" s="225"/>
      <c r="BG350" s="225"/>
    </row>
    <row r="351" spans="1:59" ht="12.75">
      <c r="A351" s="250"/>
      <c r="B351" s="250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59"/>
      <c r="X351" s="225"/>
      <c r="Y351" s="225"/>
      <c r="Z351" s="225"/>
      <c r="AA351" s="225"/>
      <c r="AB351" s="225"/>
      <c r="AC351" s="225"/>
      <c r="AD351" s="225"/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5"/>
      <c r="BA351" s="225"/>
      <c r="BB351" s="225"/>
      <c r="BC351" s="225"/>
      <c r="BD351" s="225"/>
      <c r="BE351" s="225"/>
      <c r="BF351" s="225"/>
      <c r="BG351" s="225"/>
    </row>
    <row r="352" spans="1:59" ht="12.75">
      <c r="A352" s="250"/>
      <c r="B352" s="250"/>
      <c r="C352" s="225"/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225"/>
      <c r="S352" s="225"/>
      <c r="T352" s="225"/>
      <c r="U352" s="225"/>
      <c r="V352" s="225"/>
      <c r="W352" s="259"/>
      <c r="X352" s="225"/>
      <c r="Y352" s="225"/>
      <c r="Z352" s="225"/>
      <c r="AA352" s="225"/>
      <c r="AB352" s="225"/>
      <c r="AC352" s="225"/>
      <c r="AD352" s="225"/>
      <c r="AE352" s="225"/>
      <c r="AF352" s="225"/>
      <c r="AG352" s="225"/>
      <c r="AH352" s="225"/>
      <c r="AI352" s="225"/>
      <c r="AJ352" s="225"/>
      <c r="AK352" s="225"/>
      <c r="AL352" s="225"/>
      <c r="AM352" s="225"/>
      <c r="AN352" s="225"/>
      <c r="AO352" s="225"/>
      <c r="AP352" s="225"/>
      <c r="AQ352" s="225"/>
      <c r="AR352" s="225"/>
      <c r="AS352" s="225"/>
      <c r="AT352" s="225"/>
      <c r="AU352" s="225"/>
      <c r="AV352" s="225"/>
      <c r="AW352" s="225"/>
      <c r="AX352" s="225"/>
      <c r="AY352" s="225"/>
      <c r="AZ352" s="225"/>
      <c r="BA352" s="225"/>
      <c r="BB352" s="225"/>
      <c r="BC352" s="225"/>
      <c r="BD352" s="225"/>
      <c r="BE352" s="225"/>
      <c r="BF352" s="225"/>
      <c r="BG352" s="225"/>
    </row>
    <row r="353" spans="1:59" ht="12.75">
      <c r="A353" s="250"/>
      <c r="B353" s="250"/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  <c r="U353" s="225"/>
      <c r="V353" s="225"/>
      <c r="W353" s="259"/>
      <c r="X353" s="225"/>
      <c r="Y353" s="225"/>
      <c r="Z353" s="225"/>
      <c r="AA353" s="225"/>
      <c r="AB353" s="225"/>
      <c r="AC353" s="225"/>
      <c r="AD353" s="225"/>
      <c r="AE353" s="225"/>
      <c r="AF353" s="225"/>
      <c r="AG353" s="225"/>
      <c r="AH353" s="225"/>
      <c r="AI353" s="225"/>
      <c r="AJ353" s="225"/>
      <c r="AK353" s="225"/>
      <c r="AL353" s="225"/>
      <c r="AM353" s="225"/>
      <c r="AN353" s="225"/>
      <c r="AO353" s="225"/>
      <c r="AP353" s="225"/>
      <c r="AQ353" s="225"/>
      <c r="AR353" s="225"/>
      <c r="AS353" s="225"/>
      <c r="AT353" s="225"/>
      <c r="AU353" s="225"/>
      <c r="AV353" s="225"/>
      <c r="AW353" s="225"/>
      <c r="AX353" s="225"/>
      <c r="AY353" s="225"/>
      <c r="AZ353" s="225"/>
      <c r="BA353" s="225"/>
      <c r="BB353" s="225"/>
      <c r="BC353" s="225"/>
      <c r="BD353" s="225"/>
      <c r="BE353" s="225"/>
      <c r="BF353" s="225"/>
      <c r="BG353" s="225"/>
    </row>
    <row r="354" spans="1:59" ht="12.75">
      <c r="A354" s="250"/>
      <c r="B354" s="250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59"/>
      <c r="X354" s="225"/>
      <c r="Y354" s="225"/>
      <c r="Z354" s="225"/>
      <c r="AA354" s="225"/>
      <c r="AB354" s="225"/>
      <c r="AC354" s="225"/>
      <c r="AD354" s="225"/>
      <c r="AE354" s="225"/>
      <c r="AF354" s="225"/>
      <c r="AG354" s="225"/>
      <c r="AH354" s="225"/>
      <c r="AI354" s="225"/>
      <c r="AJ354" s="225"/>
      <c r="AK354" s="225"/>
      <c r="AL354" s="225"/>
      <c r="AM354" s="225"/>
      <c r="AN354" s="225"/>
      <c r="AO354" s="225"/>
      <c r="AP354" s="225"/>
      <c r="AQ354" s="225"/>
      <c r="AR354" s="225"/>
      <c r="AS354" s="225"/>
      <c r="AT354" s="225"/>
      <c r="AU354" s="225"/>
      <c r="AV354" s="225"/>
      <c r="AW354" s="225"/>
      <c r="AX354" s="225"/>
      <c r="AY354" s="225"/>
      <c r="AZ354" s="225"/>
      <c r="BA354" s="225"/>
      <c r="BB354" s="225"/>
      <c r="BC354" s="225"/>
      <c r="BD354" s="225"/>
      <c r="BE354" s="225"/>
      <c r="BF354" s="225"/>
      <c r="BG354" s="225"/>
    </row>
    <row r="355" spans="1:59" ht="12.75">
      <c r="A355" s="250"/>
      <c r="B355" s="250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59"/>
      <c r="X355" s="225"/>
      <c r="Y355" s="225"/>
      <c r="Z355" s="225"/>
      <c r="AA355" s="225"/>
      <c r="AB355" s="225"/>
      <c r="AC355" s="225"/>
      <c r="AD355" s="225"/>
      <c r="AE355" s="225"/>
      <c r="AF355" s="225"/>
      <c r="AG355" s="225"/>
      <c r="AH355" s="225"/>
      <c r="AI355" s="225"/>
      <c r="AJ355" s="225"/>
      <c r="AK355" s="225"/>
      <c r="AL355" s="225"/>
      <c r="AM355" s="225"/>
      <c r="AN355" s="225"/>
      <c r="AO355" s="225"/>
      <c r="AP355" s="225"/>
      <c r="AQ355" s="225"/>
      <c r="AR355" s="225"/>
      <c r="AS355" s="225"/>
      <c r="AT355" s="225"/>
      <c r="AU355" s="225"/>
      <c r="AV355" s="225"/>
      <c r="AW355" s="225"/>
      <c r="AX355" s="225"/>
      <c r="AY355" s="225"/>
      <c r="AZ355" s="225"/>
      <c r="BA355" s="225"/>
      <c r="BB355" s="225"/>
      <c r="BC355" s="225"/>
      <c r="BD355" s="225"/>
      <c r="BE355" s="225"/>
      <c r="BF355" s="225"/>
      <c r="BG355" s="225"/>
    </row>
    <row r="356" spans="1:59" ht="12.75">
      <c r="A356" s="250"/>
      <c r="B356" s="250"/>
      <c r="C356" s="225"/>
      <c r="D356" s="225"/>
      <c r="E356" s="225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225"/>
      <c r="S356" s="225"/>
      <c r="T356" s="225"/>
      <c r="U356" s="225"/>
      <c r="V356" s="225"/>
      <c r="W356" s="259"/>
      <c r="X356" s="225"/>
      <c r="Y356" s="225"/>
      <c r="Z356" s="225"/>
      <c r="AA356" s="225"/>
      <c r="AB356" s="225"/>
      <c r="AC356" s="225"/>
      <c r="AD356" s="225"/>
      <c r="AE356" s="225"/>
      <c r="AF356" s="225"/>
      <c r="AG356" s="225"/>
      <c r="AH356" s="225"/>
      <c r="AI356" s="225"/>
      <c r="AJ356" s="225"/>
      <c r="AK356" s="225"/>
      <c r="AL356" s="225"/>
      <c r="AM356" s="225"/>
      <c r="AN356" s="225"/>
      <c r="AO356" s="225"/>
      <c r="AP356" s="225"/>
      <c r="AQ356" s="225"/>
      <c r="AR356" s="225"/>
      <c r="AS356" s="225"/>
      <c r="AT356" s="225"/>
      <c r="AU356" s="225"/>
      <c r="AV356" s="225"/>
      <c r="AW356" s="225"/>
      <c r="AX356" s="225"/>
      <c r="AY356" s="225"/>
      <c r="AZ356" s="225"/>
      <c r="BA356" s="225"/>
      <c r="BB356" s="225"/>
      <c r="BC356" s="225"/>
      <c r="BD356" s="225"/>
      <c r="BE356" s="225"/>
      <c r="BF356" s="225"/>
      <c r="BG356" s="225"/>
    </row>
    <row r="357" spans="1:59" ht="12.75">
      <c r="A357" s="250"/>
      <c r="B357" s="250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59"/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25"/>
      <c r="AL357" s="225"/>
      <c r="AM357" s="225"/>
      <c r="AN357" s="225"/>
      <c r="AO357" s="225"/>
      <c r="AP357" s="225"/>
      <c r="AQ357" s="225"/>
      <c r="AR357" s="225"/>
      <c r="AS357" s="225"/>
      <c r="AT357" s="225"/>
      <c r="AU357" s="225"/>
      <c r="AV357" s="225"/>
      <c r="AW357" s="225"/>
      <c r="AX357" s="225"/>
      <c r="AY357" s="225"/>
      <c r="AZ357" s="225"/>
      <c r="BA357" s="225"/>
      <c r="BB357" s="225"/>
      <c r="BC357" s="225"/>
      <c r="BD357" s="225"/>
      <c r="BE357" s="225"/>
      <c r="BF357" s="225"/>
      <c r="BG357" s="225"/>
    </row>
    <row r="358" spans="1:59" ht="12.75">
      <c r="A358" s="250"/>
      <c r="B358" s="250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59"/>
      <c r="X358" s="225"/>
      <c r="Y358" s="225"/>
      <c r="Z358" s="225"/>
      <c r="AA358" s="225"/>
      <c r="AB358" s="225"/>
      <c r="AC358" s="225"/>
      <c r="AD358" s="225"/>
      <c r="AE358" s="225"/>
      <c r="AF358" s="225"/>
      <c r="AG358" s="225"/>
      <c r="AH358" s="225"/>
      <c r="AI358" s="225"/>
      <c r="AJ358" s="225"/>
      <c r="AK358" s="225"/>
      <c r="AL358" s="225"/>
      <c r="AM358" s="225"/>
      <c r="AN358" s="225"/>
      <c r="AO358" s="225"/>
      <c r="AP358" s="225"/>
      <c r="AQ358" s="225"/>
      <c r="AR358" s="225"/>
      <c r="AS358" s="225"/>
      <c r="AT358" s="225"/>
      <c r="AU358" s="225"/>
      <c r="AV358" s="225"/>
      <c r="AW358" s="225"/>
      <c r="AX358" s="225"/>
      <c r="AY358" s="225"/>
      <c r="AZ358" s="225"/>
      <c r="BA358" s="225"/>
      <c r="BB358" s="225"/>
      <c r="BC358" s="225"/>
      <c r="BD358" s="225"/>
      <c r="BE358" s="225"/>
      <c r="BF358" s="225"/>
      <c r="BG358" s="225"/>
    </row>
    <row r="359" spans="1:59" ht="12.75">
      <c r="A359" s="250"/>
      <c r="B359" s="250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59"/>
      <c r="X359" s="225"/>
      <c r="Y359" s="225"/>
      <c r="Z359" s="225"/>
      <c r="AA359" s="225"/>
      <c r="AB359" s="225"/>
      <c r="AC359" s="225"/>
      <c r="AD359" s="225"/>
      <c r="AE359" s="225"/>
      <c r="AF359" s="225"/>
      <c r="AG359" s="225"/>
      <c r="AH359" s="225"/>
      <c r="AI359" s="225"/>
      <c r="AJ359" s="225"/>
      <c r="AK359" s="225"/>
      <c r="AL359" s="225"/>
      <c r="AM359" s="225"/>
      <c r="AN359" s="225"/>
      <c r="AO359" s="225"/>
      <c r="AP359" s="225"/>
      <c r="AQ359" s="225"/>
      <c r="AR359" s="225"/>
      <c r="AS359" s="225"/>
      <c r="AT359" s="225"/>
      <c r="AU359" s="225"/>
      <c r="AV359" s="225"/>
      <c r="AW359" s="225"/>
      <c r="AX359" s="225"/>
      <c r="AY359" s="225"/>
      <c r="AZ359" s="225"/>
      <c r="BA359" s="225"/>
      <c r="BB359" s="225"/>
      <c r="BC359" s="225"/>
      <c r="BD359" s="225"/>
      <c r="BE359" s="225"/>
      <c r="BF359" s="225"/>
      <c r="BG359" s="225"/>
    </row>
    <row r="360" spans="1:59" ht="12.75">
      <c r="A360" s="250"/>
      <c r="B360" s="250"/>
      <c r="C360" s="225"/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59"/>
      <c r="X360" s="225"/>
      <c r="Y360" s="225"/>
      <c r="Z360" s="225"/>
      <c r="AA360" s="225"/>
      <c r="AB360" s="225"/>
      <c r="AC360" s="225"/>
      <c r="AD360" s="225"/>
      <c r="AE360" s="225"/>
      <c r="AF360" s="225"/>
      <c r="AG360" s="225"/>
      <c r="AH360" s="225"/>
      <c r="AI360" s="225"/>
      <c r="AJ360" s="225"/>
      <c r="AK360" s="225"/>
      <c r="AL360" s="225"/>
      <c r="AM360" s="225"/>
      <c r="AN360" s="225"/>
      <c r="AO360" s="225"/>
      <c r="AP360" s="225"/>
      <c r="AQ360" s="225"/>
      <c r="AR360" s="225"/>
      <c r="AS360" s="225"/>
      <c r="AT360" s="225"/>
      <c r="AU360" s="225"/>
      <c r="AV360" s="225"/>
      <c r="AW360" s="225"/>
      <c r="AX360" s="225"/>
      <c r="AY360" s="225"/>
      <c r="AZ360" s="225"/>
      <c r="BA360" s="225"/>
      <c r="BB360" s="225"/>
      <c r="BC360" s="225"/>
      <c r="BD360" s="225"/>
      <c r="BE360" s="225"/>
      <c r="BF360" s="225"/>
      <c r="BG360" s="225"/>
    </row>
    <row r="361" spans="1:59" ht="12.75">
      <c r="A361" s="250"/>
      <c r="B361" s="250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59"/>
      <c r="X361" s="225"/>
      <c r="Y361" s="225"/>
      <c r="Z361" s="225"/>
      <c r="AA361" s="225"/>
      <c r="AB361" s="225"/>
      <c r="AC361" s="225"/>
      <c r="AD361" s="225"/>
      <c r="AE361" s="225"/>
      <c r="AF361" s="225"/>
      <c r="AG361" s="225"/>
      <c r="AH361" s="225"/>
      <c r="AI361" s="225"/>
      <c r="AJ361" s="225"/>
      <c r="AK361" s="225"/>
      <c r="AL361" s="225"/>
      <c r="AM361" s="225"/>
      <c r="AN361" s="225"/>
      <c r="AO361" s="225"/>
      <c r="AP361" s="225"/>
      <c r="AQ361" s="225"/>
      <c r="AR361" s="225"/>
      <c r="AS361" s="225"/>
      <c r="AT361" s="225"/>
      <c r="AU361" s="225"/>
      <c r="AV361" s="225"/>
      <c r="AW361" s="225"/>
      <c r="AX361" s="225"/>
      <c r="AY361" s="225"/>
      <c r="AZ361" s="225"/>
      <c r="BA361" s="225"/>
      <c r="BB361" s="225"/>
      <c r="BC361" s="225"/>
      <c r="BD361" s="225"/>
      <c r="BE361" s="225"/>
      <c r="BF361" s="225"/>
      <c r="BG361" s="225"/>
    </row>
    <row r="362" spans="1:59" ht="12.75">
      <c r="A362" s="250"/>
      <c r="B362" s="250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25"/>
      <c r="W362" s="259"/>
      <c r="X362" s="225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5"/>
      <c r="AK362" s="225"/>
      <c r="AL362" s="225"/>
      <c r="AM362" s="225"/>
      <c r="AN362" s="225"/>
      <c r="AO362" s="225"/>
      <c r="AP362" s="225"/>
      <c r="AQ362" s="225"/>
      <c r="AR362" s="225"/>
      <c r="AS362" s="225"/>
      <c r="AT362" s="225"/>
      <c r="AU362" s="225"/>
      <c r="AV362" s="225"/>
      <c r="AW362" s="225"/>
      <c r="AX362" s="225"/>
      <c r="AY362" s="225"/>
      <c r="AZ362" s="225"/>
      <c r="BA362" s="225"/>
      <c r="BB362" s="225"/>
      <c r="BC362" s="225"/>
      <c r="BD362" s="225"/>
      <c r="BE362" s="225"/>
      <c r="BF362" s="225"/>
      <c r="BG362" s="225"/>
    </row>
    <row r="363" spans="1:59" ht="12.75">
      <c r="A363" s="250"/>
      <c r="B363" s="250"/>
      <c r="C363" s="225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59"/>
      <c r="X363" s="225"/>
      <c r="Y363" s="225"/>
      <c r="Z363" s="225"/>
      <c r="AA363" s="225"/>
      <c r="AB363" s="225"/>
      <c r="AC363" s="225"/>
      <c r="AD363" s="225"/>
      <c r="AE363" s="225"/>
      <c r="AF363" s="225"/>
      <c r="AG363" s="225"/>
      <c r="AH363" s="225"/>
      <c r="AI363" s="225"/>
      <c r="AJ363" s="225"/>
      <c r="AK363" s="225"/>
      <c r="AL363" s="225"/>
      <c r="AM363" s="225"/>
      <c r="AN363" s="225"/>
      <c r="AO363" s="225"/>
      <c r="AP363" s="225"/>
      <c r="AQ363" s="225"/>
      <c r="AR363" s="225"/>
      <c r="AS363" s="225"/>
      <c r="AT363" s="225"/>
      <c r="AU363" s="225"/>
      <c r="AV363" s="225"/>
      <c r="AW363" s="225"/>
      <c r="AX363" s="225"/>
      <c r="AY363" s="225"/>
      <c r="AZ363" s="225"/>
      <c r="BA363" s="225"/>
      <c r="BB363" s="225"/>
      <c r="BC363" s="225"/>
      <c r="BD363" s="225"/>
      <c r="BE363" s="225"/>
      <c r="BF363" s="225"/>
      <c r="BG363" s="225"/>
    </row>
    <row r="364" spans="1:59" ht="12.75">
      <c r="A364" s="250"/>
      <c r="B364" s="250"/>
      <c r="C364" s="225"/>
      <c r="D364" s="225"/>
      <c r="E364" s="225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59"/>
      <c r="X364" s="225"/>
      <c r="Y364" s="225"/>
      <c r="Z364" s="225"/>
      <c r="AA364" s="225"/>
      <c r="AB364" s="225"/>
      <c r="AC364" s="225"/>
      <c r="AD364" s="225"/>
      <c r="AE364" s="225"/>
      <c r="AF364" s="225"/>
      <c r="AG364" s="225"/>
      <c r="AH364" s="225"/>
      <c r="AI364" s="225"/>
      <c r="AJ364" s="225"/>
      <c r="AK364" s="225"/>
      <c r="AL364" s="225"/>
      <c r="AM364" s="225"/>
      <c r="AN364" s="225"/>
      <c r="AO364" s="225"/>
      <c r="AP364" s="225"/>
      <c r="AQ364" s="225"/>
      <c r="AR364" s="225"/>
      <c r="AS364" s="225"/>
      <c r="AT364" s="225"/>
      <c r="AU364" s="225"/>
      <c r="AV364" s="225"/>
      <c r="AW364" s="225"/>
      <c r="AX364" s="225"/>
      <c r="AY364" s="225"/>
      <c r="AZ364" s="225"/>
      <c r="BA364" s="225"/>
      <c r="BB364" s="225"/>
      <c r="BC364" s="225"/>
      <c r="BD364" s="225"/>
      <c r="BE364" s="225"/>
      <c r="BF364" s="225"/>
      <c r="BG364" s="225"/>
    </row>
    <row r="365" spans="1:59" ht="12.75">
      <c r="A365" s="250"/>
      <c r="B365" s="250"/>
      <c r="C365" s="225"/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  <c r="U365" s="225"/>
      <c r="V365" s="225"/>
      <c r="W365" s="259"/>
      <c r="X365" s="225"/>
      <c r="Y365" s="225"/>
      <c r="Z365" s="225"/>
      <c r="AA365" s="225"/>
      <c r="AB365" s="225"/>
      <c r="AC365" s="225"/>
      <c r="AD365" s="225"/>
      <c r="AE365" s="225"/>
      <c r="AF365" s="225"/>
      <c r="AG365" s="225"/>
      <c r="AH365" s="225"/>
      <c r="AI365" s="225"/>
      <c r="AJ365" s="225"/>
      <c r="AK365" s="225"/>
      <c r="AL365" s="225"/>
      <c r="AM365" s="225"/>
      <c r="AN365" s="225"/>
      <c r="AO365" s="225"/>
      <c r="AP365" s="225"/>
      <c r="AQ365" s="225"/>
      <c r="AR365" s="225"/>
      <c r="AS365" s="225"/>
      <c r="AT365" s="225"/>
      <c r="AU365" s="225"/>
      <c r="AV365" s="225"/>
      <c r="AW365" s="225"/>
      <c r="AX365" s="225"/>
      <c r="AY365" s="225"/>
      <c r="AZ365" s="225"/>
      <c r="BA365" s="225"/>
      <c r="BB365" s="225"/>
      <c r="BC365" s="225"/>
      <c r="BD365" s="225"/>
      <c r="BE365" s="225"/>
      <c r="BF365" s="225"/>
      <c r="BG365" s="225"/>
    </row>
    <row r="366" spans="1:59" ht="12.75">
      <c r="A366" s="250"/>
      <c r="B366" s="250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5"/>
      <c r="V366" s="225"/>
      <c r="W366" s="259"/>
      <c r="X366" s="225"/>
      <c r="Y366" s="225"/>
      <c r="Z366" s="225"/>
      <c r="AA366" s="225"/>
      <c r="AB366" s="225"/>
      <c r="AC366" s="225"/>
      <c r="AD366" s="225"/>
      <c r="AE366" s="225"/>
      <c r="AF366" s="225"/>
      <c r="AG366" s="225"/>
      <c r="AH366" s="225"/>
      <c r="AI366" s="225"/>
      <c r="AJ366" s="225"/>
      <c r="AK366" s="225"/>
      <c r="AL366" s="225"/>
      <c r="AM366" s="225"/>
      <c r="AN366" s="225"/>
      <c r="AO366" s="225"/>
      <c r="AP366" s="225"/>
      <c r="AQ366" s="225"/>
      <c r="AR366" s="225"/>
      <c r="AS366" s="225"/>
      <c r="AT366" s="225"/>
      <c r="AU366" s="225"/>
      <c r="AV366" s="225"/>
      <c r="AW366" s="225"/>
      <c r="AX366" s="225"/>
      <c r="AY366" s="225"/>
      <c r="AZ366" s="225"/>
      <c r="BA366" s="225"/>
      <c r="BB366" s="225"/>
      <c r="BC366" s="225"/>
      <c r="BD366" s="225"/>
      <c r="BE366" s="225"/>
      <c r="BF366" s="225"/>
      <c r="BG366" s="225"/>
    </row>
    <row r="367" spans="1:59" ht="12.75">
      <c r="A367" s="250"/>
      <c r="B367" s="250"/>
      <c r="C367" s="225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59"/>
      <c r="X367" s="225"/>
      <c r="Y367" s="225"/>
      <c r="Z367" s="225"/>
      <c r="AA367" s="225"/>
      <c r="AB367" s="225"/>
      <c r="AC367" s="225"/>
      <c r="AD367" s="225"/>
      <c r="AE367" s="225"/>
      <c r="AF367" s="225"/>
      <c r="AG367" s="225"/>
      <c r="AH367" s="225"/>
      <c r="AI367" s="225"/>
      <c r="AJ367" s="225"/>
      <c r="AK367" s="225"/>
      <c r="AL367" s="225"/>
      <c r="AM367" s="225"/>
      <c r="AN367" s="225"/>
      <c r="AO367" s="225"/>
      <c r="AP367" s="225"/>
      <c r="AQ367" s="225"/>
      <c r="AR367" s="225"/>
      <c r="AS367" s="225"/>
      <c r="AT367" s="225"/>
      <c r="AU367" s="225"/>
      <c r="AV367" s="225"/>
      <c r="AW367" s="225"/>
      <c r="AX367" s="225"/>
      <c r="AY367" s="225"/>
      <c r="AZ367" s="225"/>
      <c r="BA367" s="225"/>
      <c r="BB367" s="225"/>
      <c r="BC367" s="225"/>
      <c r="BD367" s="225"/>
      <c r="BE367" s="225"/>
      <c r="BF367" s="225"/>
      <c r="BG367" s="225"/>
    </row>
    <row r="368" spans="1:59" ht="12.75">
      <c r="A368" s="250"/>
      <c r="B368" s="250"/>
      <c r="C368" s="225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59"/>
      <c r="X368" s="225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25"/>
      <c r="AK368" s="225"/>
      <c r="AL368" s="225"/>
      <c r="AM368" s="225"/>
      <c r="AN368" s="225"/>
      <c r="AO368" s="225"/>
      <c r="AP368" s="225"/>
      <c r="AQ368" s="225"/>
      <c r="AR368" s="225"/>
      <c r="AS368" s="225"/>
      <c r="AT368" s="225"/>
      <c r="AU368" s="225"/>
      <c r="AV368" s="225"/>
      <c r="AW368" s="225"/>
      <c r="AX368" s="225"/>
      <c r="AY368" s="225"/>
      <c r="AZ368" s="225"/>
      <c r="BA368" s="225"/>
      <c r="BB368" s="225"/>
      <c r="BC368" s="225"/>
      <c r="BD368" s="225"/>
      <c r="BE368" s="225"/>
      <c r="BF368" s="225"/>
      <c r="BG368" s="225"/>
    </row>
    <row r="369" spans="1:59" ht="12.75">
      <c r="A369" s="250"/>
      <c r="B369" s="250"/>
      <c r="C369" s="225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59"/>
      <c r="X369" s="225"/>
      <c r="Y369" s="225"/>
      <c r="Z369" s="225"/>
      <c r="AA369" s="225"/>
      <c r="AB369" s="225"/>
      <c r="AC369" s="225"/>
      <c r="AD369" s="225"/>
      <c r="AE369" s="225"/>
      <c r="AF369" s="225"/>
      <c r="AG369" s="225"/>
      <c r="AH369" s="225"/>
      <c r="AI369" s="225"/>
      <c r="AJ369" s="225"/>
      <c r="AK369" s="225"/>
      <c r="AL369" s="225"/>
      <c r="AM369" s="225"/>
      <c r="AN369" s="225"/>
      <c r="AO369" s="225"/>
      <c r="AP369" s="225"/>
      <c r="AQ369" s="225"/>
      <c r="AR369" s="225"/>
      <c r="AS369" s="225"/>
      <c r="AT369" s="225"/>
      <c r="AU369" s="225"/>
      <c r="AV369" s="225"/>
      <c r="AW369" s="225"/>
      <c r="AX369" s="225"/>
      <c r="AY369" s="225"/>
      <c r="AZ369" s="225"/>
      <c r="BA369" s="225"/>
      <c r="BB369" s="225"/>
      <c r="BC369" s="225"/>
      <c r="BD369" s="225"/>
      <c r="BE369" s="225"/>
      <c r="BF369" s="225"/>
      <c r="BG369" s="225"/>
    </row>
    <row r="370" spans="1:59" ht="12.75">
      <c r="A370" s="250"/>
      <c r="B370" s="250"/>
      <c r="C370" s="225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59"/>
      <c r="X370" s="225"/>
      <c r="Y370" s="225"/>
      <c r="Z370" s="225"/>
      <c r="AA370" s="225"/>
      <c r="AB370" s="225"/>
      <c r="AC370" s="225"/>
      <c r="AD370" s="225"/>
      <c r="AE370" s="225"/>
      <c r="AF370" s="225"/>
      <c r="AG370" s="225"/>
      <c r="AH370" s="225"/>
      <c r="AI370" s="225"/>
      <c r="AJ370" s="225"/>
      <c r="AK370" s="225"/>
      <c r="AL370" s="225"/>
      <c r="AM370" s="225"/>
      <c r="AN370" s="225"/>
      <c r="AO370" s="225"/>
      <c r="AP370" s="225"/>
      <c r="AQ370" s="225"/>
      <c r="AR370" s="225"/>
      <c r="AS370" s="225"/>
      <c r="AT370" s="225"/>
      <c r="AU370" s="225"/>
      <c r="AV370" s="225"/>
      <c r="AW370" s="225"/>
      <c r="AX370" s="225"/>
      <c r="AY370" s="225"/>
      <c r="AZ370" s="225"/>
      <c r="BA370" s="225"/>
      <c r="BB370" s="225"/>
      <c r="BC370" s="225"/>
      <c r="BD370" s="225"/>
      <c r="BE370" s="225"/>
      <c r="BF370" s="225"/>
      <c r="BG370" s="225"/>
    </row>
    <row r="371" spans="1:59" ht="12.75">
      <c r="A371" s="250"/>
      <c r="B371" s="250"/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59"/>
      <c r="X371" s="225"/>
      <c r="Y371" s="225"/>
      <c r="Z371" s="225"/>
      <c r="AA371" s="225"/>
      <c r="AB371" s="225"/>
      <c r="AC371" s="225"/>
      <c r="AD371" s="225"/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25"/>
      <c r="BB371" s="225"/>
      <c r="BC371" s="225"/>
      <c r="BD371" s="225"/>
      <c r="BE371" s="225"/>
      <c r="BF371" s="225"/>
      <c r="BG371" s="225"/>
    </row>
    <row r="372" spans="1:59" ht="12.75">
      <c r="A372" s="250"/>
      <c r="B372" s="250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59"/>
      <c r="X372" s="225"/>
      <c r="Y372" s="225"/>
      <c r="Z372" s="225"/>
      <c r="AA372" s="225"/>
      <c r="AB372" s="225"/>
      <c r="AC372" s="225"/>
      <c r="AD372" s="225"/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25"/>
      <c r="BB372" s="225"/>
      <c r="BC372" s="225"/>
      <c r="BD372" s="225"/>
      <c r="BE372" s="225"/>
      <c r="BF372" s="225"/>
      <c r="BG372" s="225"/>
    </row>
    <row r="373" spans="1:59" ht="12.75">
      <c r="A373" s="250"/>
      <c r="B373" s="250"/>
      <c r="C373" s="225"/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59"/>
      <c r="X373" s="225"/>
      <c r="Y373" s="225"/>
      <c r="Z373" s="225"/>
      <c r="AA373" s="225"/>
      <c r="AB373" s="225"/>
      <c r="AC373" s="225"/>
      <c r="AD373" s="225"/>
      <c r="AE373" s="225"/>
      <c r="AF373" s="225"/>
      <c r="AG373" s="225"/>
      <c r="AH373" s="225"/>
      <c r="AI373" s="225"/>
      <c r="AJ373" s="225"/>
      <c r="AK373" s="225"/>
      <c r="AL373" s="225"/>
      <c r="AM373" s="225"/>
      <c r="AN373" s="225"/>
      <c r="AO373" s="225"/>
      <c r="AP373" s="225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5"/>
      <c r="BA373" s="225"/>
      <c r="BB373" s="225"/>
      <c r="BC373" s="225"/>
      <c r="BD373" s="225"/>
      <c r="BE373" s="225"/>
      <c r="BF373" s="225"/>
      <c r="BG373" s="225"/>
    </row>
    <row r="374" spans="1:59" ht="12.75">
      <c r="A374" s="250"/>
      <c r="B374" s="250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  <c r="U374" s="225"/>
      <c r="V374" s="225"/>
      <c r="W374" s="259"/>
      <c r="X374" s="225"/>
      <c r="Y374" s="225"/>
      <c r="Z374" s="225"/>
      <c r="AA374" s="225"/>
      <c r="AB374" s="225"/>
      <c r="AC374" s="225"/>
      <c r="AD374" s="225"/>
      <c r="AE374" s="225"/>
      <c r="AF374" s="225"/>
      <c r="AG374" s="225"/>
      <c r="AH374" s="225"/>
      <c r="AI374" s="225"/>
      <c r="AJ374" s="225"/>
      <c r="AK374" s="225"/>
      <c r="AL374" s="225"/>
      <c r="AM374" s="225"/>
      <c r="AN374" s="225"/>
      <c r="AO374" s="225"/>
      <c r="AP374" s="225"/>
      <c r="AQ374" s="225"/>
      <c r="AR374" s="225"/>
      <c r="AS374" s="225"/>
      <c r="AT374" s="225"/>
      <c r="AU374" s="225"/>
      <c r="AV374" s="225"/>
      <c r="AW374" s="225"/>
      <c r="AX374" s="225"/>
      <c r="AY374" s="225"/>
      <c r="AZ374" s="225"/>
      <c r="BA374" s="225"/>
      <c r="BB374" s="225"/>
      <c r="BC374" s="225"/>
      <c r="BD374" s="225"/>
      <c r="BE374" s="225"/>
      <c r="BF374" s="225"/>
      <c r="BG374" s="225"/>
    </row>
    <row r="375" spans="1:59" ht="12.75">
      <c r="A375" s="250"/>
      <c r="B375" s="250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59"/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  <c r="AL375" s="225"/>
      <c r="AM375" s="225"/>
      <c r="AN375" s="225"/>
      <c r="AO375" s="225"/>
      <c r="AP375" s="225"/>
      <c r="AQ375" s="225"/>
      <c r="AR375" s="225"/>
      <c r="AS375" s="225"/>
      <c r="AT375" s="225"/>
      <c r="AU375" s="225"/>
      <c r="AV375" s="225"/>
      <c r="AW375" s="225"/>
      <c r="AX375" s="225"/>
      <c r="AY375" s="225"/>
      <c r="AZ375" s="225"/>
      <c r="BA375" s="225"/>
      <c r="BB375" s="225"/>
      <c r="BC375" s="225"/>
      <c r="BD375" s="225"/>
      <c r="BE375" s="225"/>
      <c r="BF375" s="225"/>
      <c r="BG375" s="225"/>
    </row>
    <row r="376" spans="1:59" ht="12.75">
      <c r="A376" s="250"/>
      <c r="B376" s="250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5"/>
      <c r="S376" s="225"/>
      <c r="T376" s="225"/>
      <c r="U376" s="225"/>
      <c r="V376" s="225"/>
      <c r="W376" s="259"/>
      <c r="X376" s="225"/>
      <c r="Y376" s="225"/>
      <c r="Z376" s="225"/>
      <c r="AA376" s="225"/>
      <c r="AB376" s="225"/>
      <c r="AC376" s="225"/>
      <c r="AD376" s="225"/>
      <c r="AE376" s="225"/>
      <c r="AF376" s="225"/>
      <c r="AG376" s="225"/>
      <c r="AH376" s="225"/>
      <c r="AI376" s="225"/>
      <c r="AJ376" s="225"/>
      <c r="AK376" s="225"/>
      <c r="AL376" s="225"/>
      <c r="AM376" s="225"/>
      <c r="AN376" s="225"/>
      <c r="AO376" s="225"/>
      <c r="AP376" s="225"/>
      <c r="AQ376" s="225"/>
      <c r="AR376" s="225"/>
      <c r="AS376" s="225"/>
      <c r="AT376" s="225"/>
      <c r="AU376" s="225"/>
      <c r="AV376" s="225"/>
      <c r="AW376" s="225"/>
      <c r="AX376" s="225"/>
      <c r="AY376" s="225"/>
      <c r="AZ376" s="225"/>
      <c r="BA376" s="225"/>
      <c r="BB376" s="225"/>
      <c r="BC376" s="225"/>
      <c r="BD376" s="225"/>
      <c r="BE376" s="225"/>
      <c r="BF376" s="225"/>
      <c r="BG376" s="225"/>
    </row>
    <row r="377" spans="1:59" ht="12.75">
      <c r="A377" s="250"/>
      <c r="B377" s="250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5"/>
      <c r="S377" s="225"/>
      <c r="T377" s="225"/>
      <c r="U377" s="225"/>
      <c r="V377" s="225"/>
      <c r="W377" s="259"/>
      <c r="X377" s="225"/>
      <c r="Y377" s="225"/>
      <c r="Z377" s="225"/>
      <c r="AA377" s="225"/>
      <c r="AB377" s="225"/>
      <c r="AC377" s="225"/>
      <c r="AD377" s="225"/>
      <c r="AE377" s="225"/>
      <c r="AF377" s="225"/>
      <c r="AG377" s="225"/>
      <c r="AH377" s="225"/>
      <c r="AI377" s="225"/>
      <c r="AJ377" s="225"/>
      <c r="AK377" s="225"/>
      <c r="AL377" s="225"/>
      <c r="AM377" s="225"/>
      <c r="AN377" s="225"/>
      <c r="AO377" s="225"/>
      <c r="AP377" s="225"/>
      <c r="AQ377" s="225"/>
      <c r="AR377" s="225"/>
      <c r="AS377" s="225"/>
      <c r="AT377" s="225"/>
      <c r="AU377" s="225"/>
      <c r="AV377" s="225"/>
      <c r="AW377" s="225"/>
      <c r="AX377" s="225"/>
      <c r="AY377" s="225"/>
      <c r="AZ377" s="225"/>
      <c r="BA377" s="225"/>
      <c r="BB377" s="225"/>
      <c r="BC377" s="225"/>
      <c r="BD377" s="225"/>
      <c r="BE377" s="225"/>
      <c r="BF377" s="225"/>
      <c r="BG377" s="225"/>
    </row>
    <row r="378" spans="1:59" ht="12.75">
      <c r="A378" s="250"/>
      <c r="B378" s="250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5"/>
      <c r="V378" s="225"/>
      <c r="W378" s="259"/>
      <c r="X378" s="225"/>
      <c r="Y378" s="225"/>
      <c r="Z378" s="225"/>
      <c r="AA378" s="225"/>
      <c r="AB378" s="225"/>
      <c r="AC378" s="225"/>
      <c r="AD378" s="225"/>
      <c r="AE378" s="225"/>
      <c r="AF378" s="225"/>
      <c r="AG378" s="225"/>
      <c r="AH378" s="225"/>
      <c r="AI378" s="225"/>
      <c r="AJ378" s="225"/>
      <c r="AK378" s="225"/>
      <c r="AL378" s="225"/>
      <c r="AM378" s="225"/>
      <c r="AN378" s="225"/>
      <c r="AO378" s="225"/>
      <c r="AP378" s="225"/>
      <c r="AQ378" s="225"/>
      <c r="AR378" s="225"/>
      <c r="AS378" s="225"/>
      <c r="AT378" s="225"/>
      <c r="AU378" s="225"/>
      <c r="AV378" s="225"/>
      <c r="AW378" s="225"/>
      <c r="AX378" s="225"/>
      <c r="AY378" s="225"/>
      <c r="AZ378" s="225"/>
      <c r="BA378" s="225"/>
      <c r="BB378" s="225"/>
      <c r="BC378" s="225"/>
      <c r="BD378" s="225"/>
      <c r="BE378" s="225"/>
      <c r="BF378" s="225"/>
      <c r="BG378" s="225"/>
    </row>
    <row r="379" spans="1:59" ht="12.75">
      <c r="A379" s="250"/>
      <c r="B379" s="250"/>
      <c r="C379" s="225"/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225"/>
      <c r="W379" s="259"/>
      <c r="X379" s="225"/>
      <c r="Y379" s="225"/>
      <c r="Z379" s="225"/>
      <c r="AA379" s="225"/>
      <c r="AB379" s="225"/>
      <c r="AC379" s="225"/>
      <c r="AD379" s="225"/>
      <c r="AE379" s="225"/>
      <c r="AF379" s="225"/>
      <c r="AG379" s="225"/>
      <c r="AH379" s="225"/>
      <c r="AI379" s="225"/>
      <c r="AJ379" s="225"/>
      <c r="AK379" s="225"/>
      <c r="AL379" s="225"/>
      <c r="AM379" s="225"/>
      <c r="AN379" s="225"/>
      <c r="AO379" s="225"/>
      <c r="AP379" s="225"/>
      <c r="AQ379" s="225"/>
      <c r="AR379" s="225"/>
      <c r="AS379" s="225"/>
      <c r="AT379" s="225"/>
      <c r="AU379" s="225"/>
      <c r="AV379" s="225"/>
      <c r="AW379" s="225"/>
      <c r="AX379" s="225"/>
      <c r="AY379" s="225"/>
      <c r="AZ379" s="225"/>
      <c r="BA379" s="225"/>
      <c r="BB379" s="225"/>
      <c r="BC379" s="225"/>
      <c r="BD379" s="225"/>
      <c r="BE379" s="225"/>
      <c r="BF379" s="225"/>
      <c r="BG379" s="225"/>
    </row>
    <row r="380" spans="1:59" ht="12.75">
      <c r="A380" s="250"/>
      <c r="B380" s="250"/>
      <c r="C380" s="225"/>
      <c r="D380" s="225"/>
      <c r="E380" s="225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  <c r="U380" s="225"/>
      <c r="V380" s="225"/>
      <c r="W380" s="259"/>
      <c r="X380" s="225"/>
      <c r="Y380" s="225"/>
      <c r="Z380" s="225"/>
      <c r="AA380" s="225"/>
      <c r="AB380" s="225"/>
      <c r="AC380" s="225"/>
      <c r="AD380" s="225"/>
      <c r="AE380" s="225"/>
      <c r="AF380" s="225"/>
      <c r="AG380" s="225"/>
      <c r="AH380" s="225"/>
      <c r="AI380" s="225"/>
      <c r="AJ380" s="225"/>
      <c r="AK380" s="225"/>
      <c r="AL380" s="225"/>
      <c r="AM380" s="225"/>
      <c r="AN380" s="225"/>
      <c r="AO380" s="225"/>
      <c r="AP380" s="225"/>
      <c r="AQ380" s="225"/>
      <c r="AR380" s="225"/>
      <c r="AS380" s="225"/>
      <c r="AT380" s="225"/>
      <c r="AU380" s="225"/>
      <c r="AV380" s="225"/>
      <c r="AW380" s="225"/>
      <c r="AX380" s="225"/>
      <c r="AY380" s="225"/>
      <c r="AZ380" s="225"/>
      <c r="BA380" s="225"/>
      <c r="BB380" s="225"/>
      <c r="BC380" s="225"/>
      <c r="BD380" s="225"/>
      <c r="BE380" s="225"/>
      <c r="BF380" s="225"/>
      <c r="BG380" s="225"/>
    </row>
    <row r="381" spans="1:59" ht="12.75">
      <c r="A381" s="250"/>
      <c r="B381" s="250"/>
      <c r="C381" s="225"/>
      <c r="D381" s="225"/>
      <c r="E381" s="225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225"/>
      <c r="T381" s="225"/>
      <c r="U381" s="225"/>
      <c r="V381" s="225"/>
      <c r="W381" s="259"/>
      <c r="X381" s="225"/>
      <c r="Y381" s="225"/>
      <c r="Z381" s="225"/>
      <c r="AA381" s="225"/>
      <c r="AB381" s="225"/>
      <c r="AC381" s="225"/>
      <c r="AD381" s="225"/>
      <c r="AE381" s="225"/>
      <c r="AF381" s="225"/>
      <c r="AG381" s="225"/>
      <c r="AH381" s="225"/>
      <c r="AI381" s="225"/>
      <c r="AJ381" s="225"/>
      <c r="AK381" s="225"/>
      <c r="AL381" s="225"/>
      <c r="AM381" s="225"/>
      <c r="AN381" s="225"/>
      <c r="AO381" s="225"/>
      <c r="AP381" s="225"/>
      <c r="AQ381" s="225"/>
      <c r="AR381" s="225"/>
      <c r="AS381" s="225"/>
      <c r="AT381" s="225"/>
      <c r="AU381" s="225"/>
      <c r="AV381" s="225"/>
      <c r="AW381" s="225"/>
      <c r="AX381" s="225"/>
      <c r="AY381" s="225"/>
      <c r="AZ381" s="225"/>
      <c r="BA381" s="225"/>
      <c r="BB381" s="225"/>
      <c r="BC381" s="225"/>
      <c r="BD381" s="225"/>
      <c r="BE381" s="225"/>
      <c r="BF381" s="225"/>
      <c r="BG381" s="225"/>
    </row>
    <row r="382" spans="1:59" ht="12.75">
      <c r="A382" s="250"/>
      <c r="B382" s="250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59"/>
      <c r="X382" s="225"/>
      <c r="Y382" s="225"/>
      <c r="Z382" s="225"/>
      <c r="AA382" s="225"/>
      <c r="AB382" s="225"/>
      <c r="AC382" s="225"/>
      <c r="AD382" s="225"/>
      <c r="AE382" s="225"/>
      <c r="AF382" s="225"/>
      <c r="AG382" s="225"/>
      <c r="AH382" s="225"/>
      <c r="AI382" s="225"/>
      <c r="AJ382" s="225"/>
      <c r="AK382" s="225"/>
      <c r="AL382" s="225"/>
      <c r="AM382" s="225"/>
      <c r="AN382" s="225"/>
      <c r="AO382" s="225"/>
      <c r="AP382" s="225"/>
      <c r="AQ382" s="225"/>
      <c r="AR382" s="225"/>
      <c r="AS382" s="225"/>
      <c r="AT382" s="225"/>
      <c r="AU382" s="225"/>
      <c r="AV382" s="225"/>
      <c r="AW382" s="225"/>
      <c r="AX382" s="225"/>
      <c r="AY382" s="225"/>
      <c r="AZ382" s="225"/>
      <c r="BA382" s="225"/>
      <c r="BB382" s="225"/>
      <c r="BC382" s="225"/>
      <c r="BD382" s="225"/>
      <c r="BE382" s="225"/>
      <c r="BF382" s="225"/>
      <c r="BG382" s="225"/>
    </row>
    <row r="383" spans="1:59" ht="12.75">
      <c r="A383" s="250"/>
      <c r="B383" s="250"/>
      <c r="C383" s="225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59"/>
      <c r="X383" s="225"/>
      <c r="Y383" s="225"/>
      <c r="Z383" s="225"/>
      <c r="AA383" s="225"/>
      <c r="AB383" s="225"/>
      <c r="AC383" s="225"/>
      <c r="AD383" s="225"/>
      <c r="AE383" s="225"/>
      <c r="AF383" s="225"/>
      <c r="AG383" s="225"/>
      <c r="AH383" s="225"/>
      <c r="AI383" s="225"/>
      <c r="AJ383" s="225"/>
      <c r="AK383" s="225"/>
      <c r="AL383" s="225"/>
      <c r="AM383" s="225"/>
      <c r="AN383" s="225"/>
      <c r="AO383" s="225"/>
      <c r="AP383" s="225"/>
      <c r="AQ383" s="225"/>
      <c r="AR383" s="225"/>
      <c r="AS383" s="225"/>
      <c r="AT383" s="225"/>
      <c r="AU383" s="225"/>
      <c r="AV383" s="225"/>
      <c r="AW383" s="225"/>
      <c r="AX383" s="225"/>
      <c r="AY383" s="225"/>
      <c r="AZ383" s="225"/>
      <c r="BA383" s="225"/>
      <c r="BB383" s="225"/>
      <c r="BC383" s="225"/>
      <c r="BD383" s="225"/>
      <c r="BE383" s="225"/>
      <c r="BF383" s="225"/>
      <c r="BG383" s="225"/>
    </row>
    <row r="384" spans="1:59" ht="12.75">
      <c r="A384" s="250"/>
      <c r="B384" s="250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59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5"/>
      <c r="AS384" s="225"/>
      <c r="AT384" s="225"/>
      <c r="AU384" s="225"/>
      <c r="AV384" s="225"/>
      <c r="AW384" s="225"/>
      <c r="AX384" s="225"/>
      <c r="AY384" s="225"/>
      <c r="AZ384" s="225"/>
      <c r="BA384" s="225"/>
      <c r="BB384" s="225"/>
      <c r="BC384" s="225"/>
      <c r="BD384" s="225"/>
      <c r="BE384" s="225"/>
      <c r="BF384" s="225"/>
      <c r="BG384" s="225"/>
    </row>
    <row r="385" spans="1:59" ht="12.75">
      <c r="A385" s="250"/>
      <c r="B385" s="250"/>
      <c r="C385" s="225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59"/>
      <c r="X385" s="225"/>
      <c r="Y385" s="225"/>
      <c r="Z385" s="225"/>
      <c r="AA385" s="225"/>
      <c r="AB385" s="225"/>
      <c r="AC385" s="225"/>
      <c r="AD385" s="225"/>
      <c r="AE385" s="225"/>
      <c r="AF385" s="225"/>
      <c r="AG385" s="225"/>
      <c r="AH385" s="225"/>
      <c r="AI385" s="225"/>
      <c r="AJ385" s="225"/>
      <c r="AK385" s="225"/>
      <c r="AL385" s="225"/>
      <c r="AM385" s="225"/>
      <c r="AN385" s="225"/>
      <c r="AO385" s="225"/>
      <c r="AP385" s="225"/>
      <c r="AQ385" s="225"/>
      <c r="AR385" s="225"/>
      <c r="AS385" s="225"/>
      <c r="AT385" s="225"/>
      <c r="AU385" s="225"/>
      <c r="AV385" s="225"/>
      <c r="AW385" s="225"/>
      <c r="AX385" s="225"/>
      <c r="AY385" s="225"/>
      <c r="AZ385" s="225"/>
      <c r="BA385" s="225"/>
      <c r="BB385" s="225"/>
      <c r="BC385" s="225"/>
      <c r="BD385" s="225"/>
      <c r="BE385" s="225"/>
      <c r="BF385" s="225"/>
      <c r="BG385" s="225"/>
    </row>
    <row r="386" spans="1:59" ht="12.75">
      <c r="A386" s="250"/>
      <c r="B386" s="250"/>
      <c r="C386" s="225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59"/>
      <c r="X386" s="225"/>
      <c r="Y386" s="225"/>
      <c r="Z386" s="225"/>
      <c r="AA386" s="225"/>
      <c r="AB386" s="225"/>
      <c r="AC386" s="225"/>
      <c r="AD386" s="225"/>
      <c r="AE386" s="225"/>
      <c r="AF386" s="225"/>
      <c r="AG386" s="225"/>
      <c r="AH386" s="225"/>
      <c r="AI386" s="225"/>
      <c r="AJ386" s="225"/>
      <c r="AK386" s="225"/>
      <c r="AL386" s="225"/>
      <c r="AM386" s="225"/>
      <c r="AN386" s="225"/>
      <c r="AO386" s="225"/>
      <c r="AP386" s="225"/>
      <c r="AQ386" s="225"/>
      <c r="AR386" s="225"/>
      <c r="AS386" s="225"/>
      <c r="AT386" s="225"/>
      <c r="AU386" s="225"/>
      <c r="AV386" s="225"/>
      <c r="AW386" s="225"/>
      <c r="AX386" s="225"/>
      <c r="AY386" s="225"/>
      <c r="AZ386" s="225"/>
      <c r="BA386" s="225"/>
      <c r="BB386" s="225"/>
      <c r="BC386" s="225"/>
      <c r="BD386" s="225"/>
      <c r="BE386" s="225"/>
      <c r="BF386" s="225"/>
      <c r="BG386" s="225"/>
    </row>
    <row r="387" spans="1:59" ht="12.75">
      <c r="A387" s="250"/>
      <c r="B387" s="250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59"/>
      <c r="X387" s="225"/>
      <c r="Y387" s="225"/>
      <c r="Z387" s="225"/>
      <c r="AA387" s="225"/>
      <c r="AB387" s="225"/>
      <c r="AC387" s="225"/>
      <c r="AD387" s="225"/>
      <c r="AE387" s="225"/>
      <c r="AF387" s="225"/>
      <c r="AG387" s="225"/>
      <c r="AH387" s="225"/>
      <c r="AI387" s="225"/>
      <c r="AJ387" s="225"/>
      <c r="AK387" s="225"/>
      <c r="AL387" s="225"/>
      <c r="AM387" s="225"/>
      <c r="AN387" s="225"/>
      <c r="AO387" s="225"/>
      <c r="AP387" s="225"/>
      <c r="AQ387" s="225"/>
      <c r="AR387" s="225"/>
      <c r="AS387" s="225"/>
      <c r="AT387" s="225"/>
      <c r="AU387" s="225"/>
      <c r="AV387" s="225"/>
      <c r="AW387" s="225"/>
      <c r="AX387" s="225"/>
      <c r="AY387" s="225"/>
      <c r="AZ387" s="225"/>
      <c r="BA387" s="225"/>
      <c r="BB387" s="225"/>
      <c r="BC387" s="225"/>
      <c r="BD387" s="225"/>
      <c r="BE387" s="225"/>
      <c r="BF387" s="225"/>
      <c r="BG387" s="225"/>
    </row>
    <row r="388" spans="1:59" ht="12.75">
      <c r="A388" s="250"/>
      <c r="B388" s="250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59"/>
      <c r="X388" s="225"/>
      <c r="Y388" s="225"/>
      <c r="Z388" s="225"/>
      <c r="AA388" s="225"/>
      <c r="AB388" s="225"/>
      <c r="AC388" s="225"/>
      <c r="AD388" s="225"/>
      <c r="AE388" s="225"/>
      <c r="AF388" s="225"/>
      <c r="AG388" s="225"/>
      <c r="AH388" s="225"/>
      <c r="AI388" s="225"/>
      <c r="AJ388" s="225"/>
      <c r="AK388" s="225"/>
      <c r="AL388" s="225"/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25"/>
      <c r="BB388" s="225"/>
      <c r="BC388" s="225"/>
      <c r="BD388" s="225"/>
      <c r="BE388" s="225"/>
      <c r="BF388" s="225"/>
      <c r="BG388" s="225"/>
    </row>
    <row r="389" spans="1:59" ht="12.75">
      <c r="A389" s="250"/>
      <c r="B389" s="250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225"/>
      <c r="T389" s="225"/>
      <c r="U389" s="225"/>
      <c r="V389" s="225"/>
      <c r="W389" s="259"/>
      <c r="X389" s="225"/>
      <c r="Y389" s="225"/>
      <c r="Z389" s="225"/>
      <c r="AA389" s="225"/>
      <c r="AB389" s="225"/>
      <c r="AC389" s="225"/>
      <c r="AD389" s="225"/>
      <c r="AE389" s="225"/>
      <c r="AF389" s="225"/>
      <c r="AG389" s="225"/>
      <c r="AH389" s="225"/>
      <c r="AI389" s="225"/>
      <c r="AJ389" s="225"/>
      <c r="AK389" s="225"/>
      <c r="AL389" s="225"/>
      <c r="AM389" s="225"/>
      <c r="AN389" s="225"/>
      <c r="AO389" s="225"/>
      <c r="AP389" s="225"/>
      <c r="AQ389" s="225"/>
      <c r="AR389" s="225"/>
      <c r="AS389" s="225"/>
      <c r="AT389" s="225"/>
      <c r="AU389" s="225"/>
      <c r="AV389" s="225"/>
      <c r="AW389" s="225"/>
      <c r="AX389" s="225"/>
      <c r="AY389" s="225"/>
      <c r="AZ389" s="225"/>
      <c r="BA389" s="225"/>
      <c r="BB389" s="225"/>
      <c r="BC389" s="225"/>
      <c r="BD389" s="225"/>
      <c r="BE389" s="225"/>
      <c r="BF389" s="225"/>
      <c r="BG389" s="225"/>
    </row>
    <row r="390" spans="1:59" ht="12.75">
      <c r="A390" s="250"/>
      <c r="B390" s="250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59"/>
      <c r="X390" s="225"/>
      <c r="Y390" s="225"/>
      <c r="Z390" s="225"/>
      <c r="AA390" s="225"/>
      <c r="AB390" s="225"/>
      <c r="AC390" s="225"/>
      <c r="AD390" s="225"/>
      <c r="AE390" s="225"/>
      <c r="AF390" s="225"/>
      <c r="AG390" s="225"/>
      <c r="AH390" s="225"/>
      <c r="AI390" s="225"/>
      <c r="AJ390" s="225"/>
      <c r="AK390" s="225"/>
      <c r="AL390" s="225"/>
      <c r="AM390" s="225"/>
      <c r="AN390" s="225"/>
      <c r="AO390" s="225"/>
      <c r="AP390" s="225"/>
      <c r="AQ390" s="225"/>
      <c r="AR390" s="225"/>
      <c r="AS390" s="225"/>
      <c r="AT390" s="225"/>
      <c r="AU390" s="225"/>
      <c r="AV390" s="225"/>
      <c r="AW390" s="225"/>
      <c r="AX390" s="225"/>
      <c r="AY390" s="225"/>
      <c r="AZ390" s="225"/>
      <c r="BA390" s="225"/>
      <c r="BB390" s="225"/>
      <c r="BC390" s="225"/>
      <c r="BD390" s="225"/>
      <c r="BE390" s="225"/>
      <c r="BF390" s="225"/>
      <c r="BG390" s="225"/>
    </row>
    <row r="391" spans="1:59" ht="12.75">
      <c r="A391" s="250"/>
      <c r="B391" s="250"/>
      <c r="C391" s="225"/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  <c r="U391" s="225"/>
      <c r="V391" s="225"/>
      <c r="W391" s="259"/>
      <c r="X391" s="225"/>
      <c r="Y391" s="225"/>
      <c r="Z391" s="225"/>
      <c r="AA391" s="225"/>
      <c r="AB391" s="225"/>
      <c r="AC391" s="225"/>
      <c r="AD391" s="225"/>
      <c r="AE391" s="225"/>
      <c r="AF391" s="225"/>
      <c r="AG391" s="225"/>
      <c r="AH391" s="225"/>
      <c r="AI391" s="225"/>
      <c r="AJ391" s="225"/>
      <c r="AK391" s="225"/>
      <c r="AL391" s="225"/>
      <c r="AM391" s="225"/>
      <c r="AN391" s="225"/>
      <c r="AO391" s="225"/>
      <c r="AP391" s="225"/>
      <c r="AQ391" s="225"/>
      <c r="AR391" s="225"/>
      <c r="AS391" s="225"/>
      <c r="AT391" s="225"/>
      <c r="AU391" s="225"/>
      <c r="AV391" s="225"/>
      <c r="AW391" s="225"/>
      <c r="AX391" s="225"/>
      <c r="AY391" s="225"/>
      <c r="AZ391" s="225"/>
      <c r="BA391" s="225"/>
      <c r="BB391" s="225"/>
      <c r="BC391" s="225"/>
      <c r="BD391" s="225"/>
      <c r="BE391" s="225"/>
      <c r="BF391" s="225"/>
      <c r="BG391" s="225"/>
    </row>
    <row r="392" spans="1:59" ht="12.75">
      <c r="A392" s="250"/>
      <c r="B392" s="250"/>
      <c r="C392" s="225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59"/>
      <c r="X392" s="225"/>
      <c r="Y392" s="225"/>
      <c r="Z392" s="225"/>
      <c r="AA392" s="225"/>
      <c r="AB392" s="225"/>
      <c r="AC392" s="225"/>
      <c r="AD392" s="225"/>
      <c r="AE392" s="225"/>
      <c r="AF392" s="225"/>
      <c r="AG392" s="225"/>
      <c r="AH392" s="225"/>
      <c r="AI392" s="225"/>
      <c r="AJ392" s="225"/>
      <c r="AK392" s="225"/>
      <c r="AL392" s="225"/>
      <c r="AM392" s="225"/>
      <c r="AN392" s="225"/>
      <c r="AO392" s="225"/>
      <c r="AP392" s="225"/>
      <c r="AQ392" s="225"/>
      <c r="AR392" s="225"/>
      <c r="AS392" s="225"/>
      <c r="AT392" s="225"/>
      <c r="AU392" s="225"/>
      <c r="AV392" s="225"/>
      <c r="AW392" s="225"/>
      <c r="AX392" s="225"/>
      <c r="AY392" s="225"/>
      <c r="AZ392" s="225"/>
      <c r="BA392" s="225"/>
      <c r="BB392" s="225"/>
      <c r="BC392" s="225"/>
      <c r="BD392" s="225"/>
      <c r="BE392" s="225"/>
      <c r="BF392" s="225"/>
      <c r="BG392" s="225"/>
    </row>
    <row r="393" spans="1:59" ht="12.75">
      <c r="A393" s="250"/>
      <c r="B393" s="250"/>
      <c r="C393" s="225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59"/>
      <c r="X393" s="225"/>
      <c r="Y393" s="225"/>
      <c r="Z393" s="225"/>
      <c r="AA393" s="225"/>
      <c r="AB393" s="225"/>
      <c r="AC393" s="225"/>
      <c r="AD393" s="225"/>
      <c r="AE393" s="225"/>
      <c r="AF393" s="225"/>
      <c r="AG393" s="225"/>
      <c r="AH393" s="225"/>
      <c r="AI393" s="225"/>
      <c r="AJ393" s="225"/>
      <c r="AK393" s="225"/>
      <c r="AL393" s="225"/>
      <c r="AM393" s="225"/>
      <c r="AN393" s="225"/>
      <c r="AO393" s="225"/>
      <c r="AP393" s="225"/>
      <c r="AQ393" s="225"/>
      <c r="AR393" s="225"/>
      <c r="AS393" s="225"/>
      <c r="AT393" s="225"/>
      <c r="AU393" s="225"/>
      <c r="AV393" s="225"/>
      <c r="AW393" s="225"/>
      <c r="AX393" s="225"/>
      <c r="AY393" s="225"/>
      <c r="AZ393" s="225"/>
      <c r="BA393" s="225"/>
      <c r="BB393" s="225"/>
      <c r="BC393" s="225"/>
      <c r="BD393" s="225"/>
      <c r="BE393" s="225"/>
      <c r="BF393" s="225"/>
      <c r="BG393" s="225"/>
    </row>
    <row r="394" spans="1:59" ht="12.75">
      <c r="A394" s="250"/>
      <c r="B394" s="250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59"/>
      <c r="X394" s="225"/>
      <c r="Y394" s="225"/>
      <c r="Z394" s="225"/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5"/>
      <c r="AK394" s="225"/>
      <c r="AL394" s="225"/>
      <c r="AM394" s="225"/>
      <c r="AN394" s="225"/>
      <c r="AO394" s="225"/>
      <c r="AP394" s="225"/>
      <c r="AQ394" s="225"/>
      <c r="AR394" s="225"/>
      <c r="AS394" s="225"/>
      <c r="AT394" s="225"/>
      <c r="AU394" s="225"/>
      <c r="AV394" s="225"/>
      <c r="AW394" s="225"/>
      <c r="AX394" s="225"/>
      <c r="AY394" s="225"/>
      <c r="AZ394" s="225"/>
      <c r="BA394" s="225"/>
      <c r="BB394" s="225"/>
      <c r="BC394" s="225"/>
      <c r="BD394" s="225"/>
      <c r="BE394" s="225"/>
      <c r="BF394" s="225"/>
      <c r="BG394" s="225"/>
    </row>
    <row r="395" spans="1:59" ht="12.75">
      <c r="A395" s="250"/>
      <c r="B395" s="250"/>
      <c r="C395" s="225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59"/>
      <c r="X395" s="225"/>
      <c r="Y395" s="225"/>
      <c r="Z395" s="225"/>
      <c r="AA395" s="225"/>
      <c r="AB395" s="225"/>
      <c r="AC395" s="225"/>
      <c r="AD395" s="225"/>
      <c r="AE395" s="225"/>
      <c r="AF395" s="225"/>
      <c r="AG395" s="225"/>
      <c r="AH395" s="225"/>
      <c r="AI395" s="225"/>
      <c r="AJ395" s="225"/>
      <c r="AK395" s="225"/>
      <c r="AL395" s="225"/>
      <c r="AM395" s="225"/>
      <c r="AN395" s="225"/>
      <c r="AO395" s="225"/>
      <c r="AP395" s="225"/>
      <c r="AQ395" s="225"/>
      <c r="AR395" s="225"/>
      <c r="AS395" s="225"/>
      <c r="AT395" s="225"/>
      <c r="AU395" s="225"/>
      <c r="AV395" s="225"/>
      <c r="AW395" s="225"/>
      <c r="AX395" s="225"/>
      <c r="AY395" s="225"/>
      <c r="AZ395" s="225"/>
      <c r="BA395" s="225"/>
      <c r="BB395" s="225"/>
      <c r="BC395" s="225"/>
      <c r="BD395" s="225"/>
      <c r="BE395" s="225"/>
      <c r="BF395" s="225"/>
      <c r="BG395" s="225"/>
    </row>
    <row r="396" spans="1:59" ht="12.75">
      <c r="A396" s="250"/>
      <c r="B396" s="250"/>
      <c r="C396" s="225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59"/>
      <c r="X396" s="225"/>
      <c r="Y396" s="225"/>
      <c r="Z396" s="225"/>
      <c r="AA396" s="225"/>
      <c r="AB396" s="225"/>
      <c r="AC396" s="225"/>
      <c r="AD396" s="225"/>
      <c r="AE396" s="225"/>
      <c r="AF396" s="225"/>
      <c r="AG396" s="225"/>
      <c r="AH396" s="225"/>
      <c r="AI396" s="225"/>
      <c r="AJ396" s="225"/>
      <c r="AK396" s="225"/>
      <c r="AL396" s="225"/>
      <c r="AM396" s="225"/>
      <c r="AN396" s="225"/>
      <c r="AO396" s="225"/>
      <c r="AP396" s="225"/>
      <c r="AQ396" s="225"/>
      <c r="AR396" s="225"/>
      <c r="AS396" s="225"/>
      <c r="AT396" s="225"/>
      <c r="AU396" s="225"/>
      <c r="AV396" s="225"/>
      <c r="AW396" s="225"/>
      <c r="AX396" s="225"/>
      <c r="AY396" s="225"/>
      <c r="AZ396" s="225"/>
      <c r="BA396" s="225"/>
      <c r="BB396" s="225"/>
      <c r="BC396" s="225"/>
      <c r="BD396" s="225"/>
      <c r="BE396" s="225"/>
      <c r="BF396" s="225"/>
      <c r="BG396" s="225"/>
    </row>
    <row r="397" spans="1:59" ht="12.75">
      <c r="A397" s="250"/>
      <c r="B397" s="250"/>
      <c r="C397" s="225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59"/>
      <c r="X397" s="225"/>
      <c r="Y397" s="225"/>
      <c r="Z397" s="225"/>
      <c r="AA397" s="225"/>
      <c r="AB397" s="225"/>
      <c r="AC397" s="225"/>
      <c r="AD397" s="225"/>
      <c r="AE397" s="225"/>
      <c r="AF397" s="225"/>
      <c r="AG397" s="225"/>
      <c r="AH397" s="225"/>
      <c r="AI397" s="225"/>
      <c r="AJ397" s="225"/>
      <c r="AK397" s="225"/>
      <c r="AL397" s="225"/>
      <c r="AM397" s="225"/>
      <c r="AN397" s="225"/>
      <c r="AO397" s="225"/>
      <c r="AP397" s="225"/>
      <c r="AQ397" s="225"/>
      <c r="AR397" s="225"/>
      <c r="AS397" s="225"/>
      <c r="AT397" s="225"/>
      <c r="AU397" s="225"/>
      <c r="AV397" s="225"/>
      <c r="AW397" s="225"/>
      <c r="AX397" s="225"/>
      <c r="AY397" s="225"/>
      <c r="AZ397" s="225"/>
      <c r="BA397" s="225"/>
      <c r="BB397" s="225"/>
      <c r="BC397" s="225"/>
      <c r="BD397" s="225"/>
      <c r="BE397" s="225"/>
      <c r="BF397" s="225"/>
      <c r="BG397" s="225"/>
    </row>
    <row r="398" spans="1:59" ht="12.75">
      <c r="A398" s="250"/>
      <c r="B398" s="250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59"/>
      <c r="X398" s="225"/>
      <c r="Y398" s="225"/>
      <c r="Z398" s="225"/>
      <c r="AA398" s="225"/>
      <c r="AB398" s="225"/>
      <c r="AC398" s="225"/>
      <c r="AD398" s="225"/>
      <c r="AE398" s="225"/>
      <c r="AF398" s="225"/>
      <c r="AG398" s="225"/>
      <c r="AH398" s="225"/>
      <c r="AI398" s="225"/>
      <c r="AJ398" s="225"/>
      <c r="AK398" s="225"/>
      <c r="AL398" s="225"/>
      <c r="AM398" s="225"/>
      <c r="AN398" s="225"/>
      <c r="AO398" s="225"/>
      <c r="AP398" s="225"/>
      <c r="AQ398" s="225"/>
      <c r="AR398" s="225"/>
      <c r="AS398" s="225"/>
      <c r="AT398" s="225"/>
      <c r="AU398" s="225"/>
      <c r="AV398" s="225"/>
      <c r="AW398" s="225"/>
      <c r="AX398" s="225"/>
      <c r="AY398" s="225"/>
      <c r="AZ398" s="225"/>
      <c r="BA398" s="225"/>
      <c r="BB398" s="225"/>
      <c r="BC398" s="225"/>
      <c r="BD398" s="225"/>
      <c r="BE398" s="225"/>
      <c r="BF398" s="225"/>
      <c r="BG398" s="225"/>
    </row>
    <row r="399" spans="1:59" ht="12.75">
      <c r="A399" s="250"/>
      <c r="B399" s="250"/>
      <c r="C399" s="225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59"/>
      <c r="X399" s="225"/>
      <c r="Y399" s="225"/>
      <c r="Z399" s="225"/>
      <c r="AA399" s="225"/>
      <c r="AB399" s="225"/>
      <c r="AC399" s="225"/>
      <c r="AD399" s="225"/>
      <c r="AE399" s="225"/>
      <c r="AF399" s="225"/>
      <c r="AG399" s="225"/>
      <c r="AH399" s="225"/>
      <c r="AI399" s="225"/>
      <c r="AJ399" s="225"/>
      <c r="AK399" s="225"/>
      <c r="AL399" s="225"/>
      <c r="AM399" s="225"/>
      <c r="AN399" s="225"/>
      <c r="AO399" s="225"/>
      <c r="AP399" s="225"/>
      <c r="AQ399" s="225"/>
      <c r="AR399" s="225"/>
      <c r="AS399" s="225"/>
      <c r="AT399" s="225"/>
      <c r="AU399" s="225"/>
      <c r="AV399" s="225"/>
      <c r="AW399" s="225"/>
      <c r="AX399" s="225"/>
      <c r="AY399" s="225"/>
      <c r="AZ399" s="225"/>
      <c r="BA399" s="225"/>
      <c r="BB399" s="225"/>
      <c r="BC399" s="225"/>
      <c r="BD399" s="225"/>
      <c r="BE399" s="225"/>
      <c r="BF399" s="225"/>
      <c r="BG399" s="225"/>
    </row>
    <row r="400" spans="1:59" ht="12.75">
      <c r="A400" s="250"/>
      <c r="B400" s="250"/>
      <c r="C400" s="225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59"/>
      <c r="X400" s="225"/>
      <c r="Y400" s="225"/>
      <c r="Z400" s="225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25"/>
      <c r="BB400" s="225"/>
      <c r="BC400" s="225"/>
      <c r="BD400" s="225"/>
      <c r="BE400" s="225"/>
      <c r="BF400" s="225"/>
      <c r="BG400" s="225"/>
    </row>
    <row r="401" spans="1:59" ht="12.75">
      <c r="A401" s="250"/>
      <c r="B401" s="250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59"/>
      <c r="X401" s="225"/>
      <c r="Y401" s="225"/>
      <c r="Z401" s="225"/>
      <c r="AA401" s="225"/>
      <c r="AB401" s="225"/>
      <c r="AC401" s="225"/>
      <c r="AD401" s="225"/>
      <c r="AE401" s="225"/>
      <c r="AF401" s="225"/>
      <c r="AG401" s="225"/>
      <c r="AH401" s="225"/>
      <c r="AI401" s="225"/>
      <c r="AJ401" s="225"/>
      <c r="AK401" s="225"/>
      <c r="AL401" s="225"/>
      <c r="AM401" s="225"/>
      <c r="AN401" s="225"/>
      <c r="AO401" s="225"/>
      <c r="AP401" s="225"/>
      <c r="AQ401" s="225"/>
      <c r="AR401" s="225"/>
      <c r="AS401" s="225"/>
      <c r="AT401" s="225"/>
      <c r="AU401" s="225"/>
      <c r="AV401" s="225"/>
      <c r="AW401" s="225"/>
      <c r="AX401" s="225"/>
      <c r="AY401" s="225"/>
      <c r="AZ401" s="225"/>
      <c r="BA401" s="225"/>
      <c r="BB401" s="225"/>
      <c r="BC401" s="225"/>
      <c r="BD401" s="225"/>
      <c r="BE401" s="225"/>
      <c r="BF401" s="225"/>
      <c r="BG401" s="225"/>
    </row>
    <row r="402" spans="1:59" ht="12.75">
      <c r="A402" s="250"/>
      <c r="B402" s="250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59"/>
      <c r="X402" s="225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5"/>
      <c r="AK402" s="225"/>
      <c r="AL402" s="225"/>
      <c r="AM402" s="225"/>
      <c r="AN402" s="225"/>
      <c r="AO402" s="225"/>
      <c r="AP402" s="225"/>
      <c r="AQ402" s="225"/>
      <c r="AR402" s="225"/>
      <c r="AS402" s="225"/>
      <c r="AT402" s="225"/>
      <c r="AU402" s="225"/>
      <c r="AV402" s="225"/>
      <c r="AW402" s="225"/>
      <c r="AX402" s="225"/>
      <c r="AY402" s="225"/>
      <c r="AZ402" s="225"/>
      <c r="BA402" s="225"/>
      <c r="BB402" s="225"/>
      <c r="BC402" s="225"/>
      <c r="BD402" s="225"/>
      <c r="BE402" s="225"/>
      <c r="BF402" s="225"/>
      <c r="BG402" s="225"/>
    </row>
    <row r="403" spans="1:59" ht="12.75">
      <c r="A403" s="250"/>
      <c r="B403" s="250"/>
      <c r="C403" s="225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59"/>
      <c r="X403" s="225"/>
      <c r="Y403" s="225"/>
      <c r="Z403" s="225"/>
      <c r="AA403" s="225"/>
      <c r="AB403" s="225"/>
      <c r="AC403" s="225"/>
      <c r="AD403" s="225"/>
      <c r="AE403" s="225"/>
      <c r="AF403" s="225"/>
      <c r="AG403" s="225"/>
      <c r="AH403" s="225"/>
      <c r="AI403" s="225"/>
      <c r="AJ403" s="225"/>
      <c r="AK403" s="225"/>
      <c r="AL403" s="225"/>
      <c r="AM403" s="225"/>
      <c r="AN403" s="225"/>
      <c r="AO403" s="225"/>
      <c r="AP403" s="225"/>
      <c r="AQ403" s="225"/>
      <c r="AR403" s="225"/>
      <c r="AS403" s="225"/>
      <c r="AT403" s="225"/>
      <c r="AU403" s="225"/>
      <c r="AV403" s="225"/>
      <c r="AW403" s="225"/>
      <c r="AX403" s="225"/>
      <c r="AY403" s="225"/>
      <c r="AZ403" s="225"/>
      <c r="BA403" s="225"/>
      <c r="BB403" s="225"/>
      <c r="BC403" s="225"/>
      <c r="BD403" s="225"/>
      <c r="BE403" s="225"/>
      <c r="BF403" s="225"/>
      <c r="BG403" s="225"/>
    </row>
    <row r="404" spans="1:59" ht="12.75">
      <c r="A404" s="250"/>
      <c r="B404" s="250"/>
      <c r="C404" s="225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59"/>
      <c r="X404" s="225"/>
      <c r="Y404" s="225"/>
      <c r="Z404" s="225"/>
      <c r="AA404" s="225"/>
      <c r="AB404" s="225"/>
      <c r="AC404" s="225"/>
      <c r="AD404" s="225"/>
      <c r="AE404" s="225"/>
      <c r="AF404" s="225"/>
      <c r="AG404" s="225"/>
      <c r="AH404" s="225"/>
      <c r="AI404" s="225"/>
      <c r="AJ404" s="225"/>
      <c r="AK404" s="225"/>
      <c r="AL404" s="225"/>
      <c r="AM404" s="225"/>
      <c r="AN404" s="225"/>
      <c r="AO404" s="225"/>
      <c r="AP404" s="225"/>
      <c r="AQ404" s="225"/>
      <c r="AR404" s="225"/>
      <c r="AS404" s="225"/>
      <c r="AT404" s="225"/>
      <c r="AU404" s="225"/>
      <c r="AV404" s="225"/>
      <c r="AW404" s="225"/>
      <c r="AX404" s="225"/>
      <c r="AY404" s="225"/>
      <c r="AZ404" s="225"/>
      <c r="BA404" s="225"/>
      <c r="BB404" s="225"/>
      <c r="BC404" s="225"/>
      <c r="BD404" s="225"/>
      <c r="BE404" s="225"/>
      <c r="BF404" s="225"/>
      <c r="BG404" s="225"/>
    </row>
    <row r="405" spans="1:59" ht="12.75">
      <c r="A405" s="250"/>
      <c r="B405" s="250"/>
      <c r="C405" s="225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59"/>
      <c r="X405" s="225"/>
      <c r="Y405" s="225"/>
      <c r="Z405" s="225"/>
      <c r="AA405" s="225"/>
      <c r="AB405" s="225"/>
      <c r="AC405" s="225"/>
      <c r="AD405" s="225"/>
      <c r="AE405" s="225"/>
      <c r="AF405" s="225"/>
      <c r="AG405" s="225"/>
      <c r="AH405" s="225"/>
      <c r="AI405" s="225"/>
      <c r="AJ405" s="225"/>
      <c r="AK405" s="225"/>
      <c r="AL405" s="225"/>
      <c r="AM405" s="225"/>
      <c r="AN405" s="225"/>
      <c r="AO405" s="225"/>
      <c r="AP405" s="225"/>
      <c r="AQ405" s="225"/>
      <c r="AR405" s="225"/>
      <c r="AS405" s="225"/>
      <c r="AT405" s="225"/>
      <c r="AU405" s="225"/>
      <c r="AV405" s="225"/>
      <c r="AW405" s="225"/>
      <c r="AX405" s="225"/>
      <c r="AY405" s="225"/>
      <c r="AZ405" s="225"/>
      <c r="BA405" s="225"/>
      <c r="BB405" s="225"/>
      <c r="BC405" s="225"/>
      <c r="BD405" s="225"/>
      <c r="BE405" s="225"/>
      <c r="BF405" s="225"/>
      <c r="BG405" s="225"/>
    </row>
    <row r="406" spans="1:59" ht="12.75">
      <c r="A406" s="250"/>
      <c r="B406" s="250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59"/>
      <c r="X406" s="225"/>
      <c r="Y406" s="225"/>
      <c r="Z406" s="225"/>
      <c r="AA406" s="225"/>
      <c r="AB406" s="225"/>
      <c r="AC406" s="225"/>
      <c r="AD406" s="225"/>
      <c r="AE406" s="225"/>
      <c r="AF406" s="225"/>
      <c r="AG406" s="225"/>
      <c r="AH406" s="225"/>
      <c r="AI406" s="225"/>
      <c r="AJ406" s="225"/>
      <c r="AK406" s="225"/>
      <c r="AL406" s="225"/>
      <c r="AM406" s="225"/>
      <c r="AN406" s="225"/>
      <c r="AO406" s="225"/>
      <c r="AP406" s="225"/>
      <c r="AQ406" s="225"/>
      <c r="AR406" s="225"/>
      <c r="AS406" s="225"/>
      <c r="AT406" s="225"/>
      <c r="AU406" s="225"/>
      <c r="AV406" s="225"/>
      <c r="AW406" s="225"/>
      <c r="AX406" s="225"/>
      <c r="AY406" s="225"/>
      <c r="AZ406" s="225"/>
      <c r="BA406" s="225"/>
      <c r="BB406" s="225"/>
      <c r="BC406" s="225"/>
      <c r="BD406" s="225"/>
      <c r="BE406" s="225"/>
      <c r="BF406" s="225"/>
      <c r="BG406" s="225"/>
    </row>
    <row r="407" spans="1:59" ht="12.75">
      <c r="A407" s="250"/>
      <c r="B407" s="250"/>
      <c r="C407" s="225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  <c r="U407" s="225"/>
      <c r="V407" s="225"/>
      <c r="W407" s="259"/>
      <c r="X407" s="225"/>
      <c r="Y407" s="225"/>
      <c r="Z407" s="225"/>
      <c r="AA407" s="225"/>
      <c r="AB407" s="225"/>
      <c r="AC407" s="225"/>
      <c r="AD407" s="225"/>
      <c r="AE407" s="225"/>
      <c r="AF407" s="225"/>
      <c r="AG407" s="225"/>
      <c r="AH407" s="225"/>
      <c r="AI407" s="225"/>
      <c r="AJ407" s="225"/>
      <c r="AK407" s="225"/>
      <c r="AL407" s="225"/>
      <c r="AM407" s="225"/>
      <c r="AN407" s="225"/>
      <c r="AO407" s="225"/>
      <c r="AP407" s="225"/>
      <c r="AQ407" s="225"/>
      <c r="AR407" s="225"/>
      <c r="AS407" s="225"/>
      <c r="AT407" s="225"/>
      <c r="AU407" s="225"/>
      <c r="AV407" s="225"/>
      <c r="AW407" s="225"/>
      <c r="AX407" s="225"/>
      <c r="AY407" s="225"/>
      <c r="AZ407" s="225"/>
      <c r="BA407" s="225"/>
      <c r="BB407" s="225"/>
      <c r="BC407" s="225"/>
      <c r="BD407" s="225"/>
      <c r="BE407" s="225"/>
      <c r="BF407" s="225"/>
      <c r="BG407" s="225"/>
    </row>
    <row r="408" spans="1:59" ht="12.75">
      <c r="A408" s="250"/>
      <c r="B408" s="250"/>
      <c r="C408" s="225"/>
      <c r="D408" s="225"/>
      <c r="E408" s="225"/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  <c r="U408" s="225"/>
      <c r="V408" s="225"/>
      <c r="W408" s="259"/>
      <c r="X408" s="225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25"/>
      <c r="AK408" s="225"/>
      <c r="AL408" s="225"/>
      <c r="AM408" s="225"/>
      <c r="AN408" s="225"/>
      <c r="AO408" s="225"/>
      <c r="AP408" s="225"/>
      <c r="AQ408" s="225"/>
      <c r="AR408" s="225"/>
      <c r="AS408" s="225"/>
      <c r="AT408" s="225"/>
      <c r="AU408" s="225"/>
      <c r="AV408" s="225"/>
      <c r="AW408" s="225"/>
      <c r="AX408" s="225"/>
      <c r="AY408" s="225"/>
      <c r="AZ408" s="225"/>
      <c r="BA408" s="225"/>
      <c r="BB408" s="225"/>
      <c r="BC408" s="225"/>
      <c r="BD408" s="225"/>
      <c r="BE408" s="225"/>
      <c r="BF408" s="225"/>
      <c r="BG408" s="225"/>
    </row>
    <row r="409" spans="1:59" ht="12.75">
      <c r="A409" s="250"/>
      <c r="B409" s="250"/>
      <c r="C409" s="225"/>
      <c r="D409" s="225"/>
      <c r="E409" s="225"/>
      <c r="F409" s="225"/>
      <c r="G409" s="225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225"/>
      <c r="S409" s="225"/>
      <c r="T409" s="225"/>
      <c r="U409" s="225"/>
      <c r="V409" s="225"/>
      <c r="W409" s="259"/>
      <c r="X409" s="225"/>
      <c r="Y409" s="225"/>
      <c r="Z409" s="225"/>
      <c r="AA409" s="225"/>
      <c r="AB409" s="225"/>
      <c r="AC409" s="225"/>
      <c r="AD409" s="225"/>
      <c r="AE409" s="225"/>
      <c r="AF409" s="225"/>
      <c r="AG409" s="225"/>
      <c r="AH409" s="225"/>
      <c r="AI409" s="225"/>
      <c r="AJ409" s="225"/>
      <c r="AK409" s="225"/>
      <c r="AL409" s="225"/>
      <c r="AM409" s="225"/>
      <c r="AN409" s="225"/>
      <c r="AO409" s="225"/>
      <c r="AP409" s="225"/>
      <c r="AQ409" s="225"/>
      <c r="AR409" s="225"/>
      <c r="AS409" s="225"/>
      <c r="AT409" s="225"/>
      <c r="AU409" s="225"/>
      <c r="AV409" s="225"/>
      <c r="AW409" s="225"/>
      <c r="AX409" s="225"/>
      <c r="AY409" s="225"/>
      <c r="AZ409" s="225"/>
      <c r="BA409" s="225"/>
      <c r="BB409" s="225"/>
      <c r="BC409" s="225"/>
      <c r="BD409" s="225"/>
      <c r="BE409" s="225"/>
      <c r="BF409" s="225"/>
      <c r="BG409" s="225"/>
    </row>
    <row r="410" spans="1:59" ht="12.75">
      <c r="A410" s="250"/>
      <c r="B410" s="250"/>
      <c r="C410" s="225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225"/>
      <c r="T410" s="225"/>
      <c r="U410" s="225"/>
      <c r="V410" s="225"/>
      <c r="W410" s="259"/>
      <c r="X410" s="225"/>
      <c r="Y410" s="225"/>
      <c r="Z410" s="225"/>
      <c r="AA410" s="225"/>
      <c r="AB410" s="225"/>
      <c r="AC410" s="225"/>
      <c r="AD410" s="225"/>
      <c r="AE410" s="225"/>
      <c r="AF410" s="225"/>
      <c r="AG410" s="225"/>
      <c r="AH410" s="225"/>
      <c r="AI410" s="225"/>
      <c r="AJ410" s="225"/>
      <c r="AK410" s="225"/>
      <c r="AL410" s="225"/>
      <c r="AM410" s="225"/>
      <c r="AN410" s="225"/>
      <c r="AO410" s="225"/>
      <c r="AP410" s="225"/>
      <c r="AQ410" s="225"/>
      <c r="AR410" s="225"/>
      <c r="AS410" s="225"/>
      <c r="AT410" s="225"/>
      <c r="AU410" s="225"/>
      <c r="AV410" s="225"/>
      <c r="AW410" s="225"/>
      <c r="AX410" s="225"/>
      <c r="AY410" s="225"/>
      <c r="AZ410" s="225"/>
      <c r="BA410" s="225"/>
      <c r="BB410" s="225"/>
      <c r="BC410" s="225"/>
      <c r="BD410" s="225"/>
      <c r="BE410" s="225"/>
      <c r="BF410" s="225"/>
      <c r="BG410" s="225"/>
    </row>
    <row r="411" spans="1:59" ht="12.75">
      <c r="A411" s="250"/>
      <c r="B411" s="250"/>
      <c r="C411" s="225"/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225"/>
      <c r="S411" s="225"/>
      <c r="T411" s="225"/>
      <c r="U411" s="225"/>
      <c r="V411" s="225"/>
      <c r="W411" s="259"/>
      <c r="X411" s="225"/>
      <c r="Y411" s="225"/>
      <c r="Z411" s="225"/>
      <c r="AA411" s="225"/>
      <c r="AB411" s="225"/>
      <c r="AC411" s="225"/>
      <c r="AD411" s="225"/>
      <c r="AE411" s="225"/>
      <c r="AF411" s="225"/>
      <c r="AG411" s="225"/>
      <c r="AH411" s="225"/>
      <c r="AI411" s="225"/>
      <c r="AJ411" s="225"/>
      <c r="AK411" s="225"/>
      <c r="AL411" s="225"/>
      <c r="AM411" s="225"/>
      <c r="AN411" s="225"/>
      <c r="AO411" s="225"/>
      <c r="AP411" s="225"/>
      <c r="AQ411" s="225"/>
      <c r="AR411" s="225"/>
      <c r="AS411" s="225"/>
      <c r="AT411" s="225"/>
      <c r="AU411" s="225"/>
      <c r="AV411" s="225"/>
      <c r="AW411" s="225"/>
      <c r="AX411" s="225"/>
      <c r="AY411" s="225"/>
      <c r="AZ411" s="225"/>
      <c r="BA411" s="225"/>
      <c r="BB411" s="225"/>
      <c r="BC411" s="225"/>
      <c r="BD411" s="225"/>
      <c r="BE411" s="225"/>
      <c r="BF411" s="225"/>
      <c r="BG411" s="225"/>
    </row>
    <row r="412" spans="1:59" ht="12.75">
      <c r="A412" s="250"/>
      <c r="B412" s="250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5"/>
      <c r="S412" s="225"/>
      <c r="T412" s="225"/>
      <c r="U412" s="225"/>
      <c r="V412" s="225"/>
      <c r="W412" s="259"/>
      <c r="X412" s="225"/>
      <c r="Y412" s="225"/>
      <c r="Z412" s="225"/>
      <c r="AA412" s="225"/>
      <c r="AB412" s="225"/>
      <c r="AC412" s="225"/>
      <c r="AD412" s="225"/>
      <c r="AE412" s="225"/>
      <c r="AF412" s="225"/>
      <c r="AG412" s="225"/>
      <c r="AH412" s="225"/>
      <c r="AI412" s="225"/>
      <c r="AJ412" s="225"/>
      <c r="AK412" s="225"/>
      <c r="AL412" s="225"/>
      <c r="AM412" s="225"/>
      <c r="AN412" s="225"/>
      <c r="AO412" s="225"/>
      <c r="AP412" s="225"/>
      <c r="AQ412" s="225"/>
      <c r="AR412" s="225"/>
      <c r="AS412" s="225"/>
      <c r="AT412" s="225"/>
      <c r="AU412" s="225"/>
      <c r="AV412" s="225"/>
      <c r="AW412" s="225"/>
      <c r="AX412" s="225"/>
      <c r="AY412" s="225"/>
      <c r="AZ412" s="225"/>
      <c r="BA412" s="225"/>
      <c r="BB412" s="225"/>
      <c r="BC412" s="225"/>
      <c r="BD412" s="225"/>
      <c r="BE412" s="225"/>
      <c r="BF412" s="225"/>
      <c r="BG412" s="225"/>
    </row>
    <row r="413" spans="1:59" ht="12.75">
      <c r="A413" s="250"/>
      <c r="B413" s="250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225"/>
      <c r="T413" s="225"/>
      <c r="U413" s="225"/>
      <c r="V413" s="225"/>
      <c r="W413" s="259"/>
      <c r="X413" s="225"/>
      <c r="Y413" s="225"/>
      <c r="Z413" s="225"/>
      <c r="AA413" s="225"/>
      <c r="AB413" s="225"/>
      <c r="AC413" s="225"/>
      <c r="AD413" s="225"/>
      <c r="AE413" s="225"/>
      <c r="AF413" s="225"/>
      <c r="AG413" s="225"/>
      <c r="AH413" s="225"/>
      <c r="AI413" s="225"/>
      <c r="AJ413" s="225"/>
      <c r="AK413" s="225"/>
      <c r="AL413" s="225"/>
      <c r="AM413" s="225"/>
      <c r="AN413" s="225"/>
      <c r="AO413" s="225"/>
      <c r="AP413" s="225"/>
      <c r="AQ413" s="225"/>
      <c r="AR413" s="225"/>
      <c r="AS413" s="225"/>
      <c r="AT413" s="225"/>
      <c r="AU413" s="225"/>
      <c r="AV413" s="225"/>
      <c r="AW413" s="225"/>
      <c r="AX413" s="225"/>
      <c r="AY413" s="225"/>
      <c r="AZ413" s="225"/>
      <c r="BA413" s="225"/>
      <c r="BB413" s="225"/>
      <c r="BC413" s="225"/>
      <c r="BD413" s="225"/>
      <c r="BE413" s="225"/>
      <c r="BF413" s="225"/>
      <c r="BG413" s="225"/>
    </row>
    <row r="414" spans="1:59" ht="12.75">
      <c r="A414" s="250"/>
      <c r="B414" s="250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5"/>
      <c r="V414" s="225"/>
      <c r="W414" s="259"/>
      <c r="X414" s="225"/>
      <c r="Y414" s="225"/>
      <c r="Z414" s="225"/>
      <c r="AA414" s="225"/>
      <c r="AB414" s="225"/>
      <c r="AC414" s="225"/>
      <c r="AD414" s="225"/>
      <c r="AE414" s="225"/>
      <c r="AF414" s="225"/>
      <c r="AG414" s="225"/>
      <c r="AH414" s="225"/>
      <c r="AI414" s="225"/>
      <c r="AJ414" s="225"/>
      <c r="AK414" s="225"/>
      <c r="AL414" s="225"/>
      <c r="AM414" s="225"/>
      <c r="AN414" s="225"/>
      <c r="AO414" s="225"/>
      <c r="AP414" s="225"/>
      <c r="AQ414" s="225"/>
      <c r="AR414" s="225"/>
      <c r="AS414" s="225"/>
      <c r="AT414" s="225"/>
      <c r="AU414" s="225"/>
      <c r="AV414" s="225"/>
      <c r="AW414" s="225"/>
      <c r="AX414" s="225"/>
      <c r="AY414" s="225"/>
      <c r="AZ414" s="225"/>
      <c r="BA414" s="225"/>
      <c r="BB414" s="225"/>
      <c r="BC414" s="225"/>
      <c r="BD414" s="225"/>
      <c r="BE414" s="225"/>
      <c r="BF414" s="225"/>
      <c r="BG414" s="225"/>
    </row>
    <row r="415" spans="1:59" ht="12.75">
      <c r="A415" s="250"/>
      <c r="B415" s="250"/>
      <c r="C415" s="225"/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225"/>
      <c r="U415" s="225"/>
      <c r="V415" s="225"/>
      <c r="W415" s="259"/>
      <c r="X415" s="225"/>
      <c r="Y415" s="225"/>
      <c r="Z415" s="225"/>
      <c r="AA415" s="225"/>
      <c r="AB415" s="225"/>
      <c r="AC415" s="225"/>
      <c r="AD415" s="225"/>
      <c r="AE415" s="225"/>
      <c r="AF415" s="225"/>
      <c r="AG415" s="225"/>
      <c r="AH415" s="225"/>
      <c r="AI415" s="225"/>
      <c r="AJ415" s="225"/>
      <c r="AK415" s="225"/>
      <c r="AL415" s="225"/>
      <c r="AM415" s="225"/>
      <c r="AN415" s="225"/>
      <c r="AO415" s="225"/>
      <c r="AP415" s="225"/>
      <c r="AQ415" s="225"/>
      <c r="AR415" s="225"/>
      <c r="AS415" s="225"/>
      <c r="AT415" s="225"/>
      <c r="AU415" s="225"/>
      <c r="AV415" s="225"/>
      <c r="AW415" s="225"/>
      <c r="AX415" s="225"/>
      <c r="AY415" s="225"/>
      <c r="AZ415" s="225"/>
      <c r="BA415" s="225"/>
      <c r="BB415" s="225"/>
      <c r="BC415" s="225"/>
      <c r="BD415" s="225"/>
      <c r="BE415" s="225"/>
      <c r="BF415" s="225"/>
      <c r="BG415" s="225"/>
    </row>
    <row r="416" spans="1:59" ht="12.75">
      <c r="A416" s="250"/>
      <c r="B416" s="250"/>
      <c r="C416" s="225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  <c r="U416" s="225"/>
      <c r="V416" s="225"/>
      <c r="W416" s="259"/>
      <c r="X416" s="225"/>
      <c r="Y416" s="225"/>
      <c r="Z416" s="225"/>
      <c r="AA416" s="225"/>
      <c r="AB416" s="225"/>
      <c r="AC416" s="225"/>
      <c r="AD416" s="225"/>
      <c r="AE416" s="225"/>
      <c r="AF416" s="225"/>
      <c r="AG416" s="225"/>
      <c r="AH416" s="225"/>
      <c r="AI416" s="225"/>
      <c r="AJ416" s="225"/>
      <c r="AK416" s="225"/>
      <c r="AL416" s="225"/>
      <c r="AM416" s="225"/>
      <c r="AN416" s="225"/>
      <c r="AO416" s="225"/>
      <c r="AP416" s="225"/>
      <c r="AQ416" s="225"/>
      <c r="AR416" s="225"/>
      <c r="AS416" s="225"/>
      <c r="AT416" s="225"/>
      <c r="AU416" s="225"/>
      <c r="AV416" s="225"/>
      <c r="AW416" s="225"/>
      <c r="AX416" s="225"/>
      <c r="AY416" s="225"/>
      <c r="AZ416" s="225"/>
      <c r="BA416" s="225"/>
      <c r="BB416" s="225"/>
      <c r="BC416" s="225"/>
      <c r="BD416" s="225"/>
      <c r="BE416" s="225"/>
      <c r="BF416" s="225"/>
      <c r="BG416" s="225"/>
    </row>
    <row r="417" spans="1:59" ht="12.75">
      <c r="A417" s="250"/>
      <c r="B417" s="250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5"/>
      <c r="S417" s="225"/>
      <c r="T417" s="225"/>
      <c r="U417" s="225"/>
      <c r="V417" s="225"/>
      <c r="W417" s="259"/>
      <c r="X417" s="225"/>
      <c r="Y417" s="225"/>
      <c r="Z417" s="225"/>
      <c r="AA417" s="225"/>
      <c r="AB417" s="225"/>
      <c r="AC417" s="225"/>
      <c r="AD417" s="225"/>
      <c r="AE417" s="225"/>
      <c r="AF417" s="225"/>
      <c r="AG417" s="225"/>
      <c r="AH417" s="225"/>
      <c r="AI417" s="225"/>
      <c r="AJ417" s="225"/>
      <c r="AK417" s="225"/>
      <c r="AL417" s="225"/>
      <c r="AM417" s="225"/>
      <c r="AN417" s="225"/>
      <c r="AO417" s="225"/>
      <c r="AP417" s="225"/>
      <c r="AQ417" s="225"/>
      <c r="AR417" s="225"/>
      <c r="AS417" s="225"/>
      <c r="AT417" s="225"/>
      <c r="AU417" s="225"/>
      <c r="AV417" s="225"/>
      <c r="AW417" s="225"/>
      <c r="AX417" s="225"/>
      <c r="AY417" s="225"/>
      <c r="AZ417" s="225"/>
      <c r="BA417" s="225"/>
      <c r="BB417" s="225"/>
      <c r="BC417" s="225"/>
      <c r="BD417" s="225"/>
      <c r="BE417" s="225"/>
      <c r="BF417" s="225"/>
      <c r="BG417" s="225"/>
    </row>
    <row r="418" spans="1:59" ht="12.75">
      <c r="A418" s="250"/>
      <c r="B418" s="250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5"/>
      <c r="S418" s="225"/>
      <c r="T418" s="225"/>
      <c r="U418" s="225"/>
      <c r="V418" s="225"/>
      <c r="W418" s="259"/>
      <c r="X418" s="225"/>
      <c r="Y418" s="225"/>
      <c r="Z418" s="225"/>
      <c r="AA418" s="225"/>
      <c r="AB418" s="225"/>
      <c r="AC418" s="225"/>
      <c r="AD418" s="225"/>
      <c r="AE418" s="225"/>
      <c r="AF418" s="225"/>
      <c r="AG418" s="225"/>
      <c r="AH418" s="225"/>
      <c r="AI418" s="225"/>
      <c r="AJ418" s="225"/>
      <c r="AK418" s="225"/>
      <c r="AL418" s="225"/>
      <c r="AM418" s="225"/>
      <c r="AN418" s="225"/>
      <c r="AO418" s="225"/>
      <c r="AP418" s="225"/>
      <c r="AQ418" s="225"/>
      <c r="AR418" s="225"/>
      <c r="AS418" s="225"/>
      <c r="AT418" s="225"/>
      <c r="AU418" s="225"/>
      <c r="AV418" s="225"/>
      <c r="AW418" s="225"/>
      <c r="AX418" s="225"/>
      <c r="AY418" s="225"/>
      <c r="AZ418" s="225"/>
      <c r="BA418" s="225"/>
      <c r="BB418" s="225"/>
      <c r="BC418" s="225"/>
      <c r="BD418" s="225"/>
      <c r="BE418" s="225"/>
      <c r="BF418" s="225"/>
      <c r="BG418" s="225"/>
    </row>
    <row r="419" spans="1:59" ht="12.75">
      <c r="A419" s="250"/>
      <c r="B419" s="250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59"/>
      <c r="X419" s="225"/>
      <c r="Y419" s="225"/>
      <c r="Z419" s="225"/>
      <c r="AA419" s="225"/>
      <c r="AB419" s="225"/>
      <c r="AC419" s="225"/>
      <c r="AD419" s="225"/>
      <c r="AE419" s="225"/>
      <c r="AF419" s="225"/>
      <c r="AG419" s="225"/>
      <c r="AH419" s="225"/>
      <c r="AI419" s="225"/>
      <c r="AJ419" s="225"/>
      <c r="AK419" s="225"/>
      <c r="AL419" s="225"/>
      <c r="AM419" s="225"/>
      <c r="AN419" s="225"/>
      <c r="AO419" s="225"/>
      <c r="AP419" s="225"/>
      <c r="AQ419" s="225"/>
      <c r="AR419" s="225"/>
      <c r="AS419" s="225"/>
      <c r="AT419" s="225"/>
      <c r="AU419" s="225"/>
      <c r="AV419" s="225"/>
      <c r="AW419" s="225"/>
      <c r="AX419" s="225"/>
      <c r="AY419" s="225"/>
      <c r="AZ419" s="225"/>
      <c r="BA419" s="225"/>
      <c r="BB419" s="225"/>
      <c r="BC419" s="225"/>
      <c r="BD419" s="225"/>
      <c r="BE419" s="225"/>
      <c r="BF419" s="225"/>
      <c r="BG419" s="225"/>
    </row>
    <row r="420" spans="1:59" ht="12.75">
      <c r="A420" s="250"/>
      <c r="B420" s="250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59"/>
      <c r="X420" s="225"/>
      <c r="Y420" s="225"/>
      <c r="Z420" s="225"/>
      <c r="AA420" s="225"/>
      <c r="AB420" s="225"/>
      <c r="AC420" s="225"/>
      <c r="AD420" s="225"/>
      <c r="AE420" s="225"/>
      <c r="AF420" s="225"/>
      <c r="AG420" s="225"/>
      <c r="AH420" s="225"/>
      <c r="AI420" s="225"/>
      <c r="AJ420" s="225"/>
      <c r="AK420" s="225"/>
      <c r="AL420" s="225"/>
      <c r="AM420" s="225"/>
      <c r="AN420" s="225"/>
      <c r="AO420" s="225"/>
      <c r="AP420" s="225"/>
      <c r="AQ420" s="225"/>
      <c r="AR420" s="225"/>
      <c r="AS420" s="225"/>
      <c r="AT420" s="225"/>
      <c r="AU420" s="225"/>
      <c r="AV420" s="225"/>
      <c r="AW420" s="225"/>
      <c r="AX420" s="225"/>
      <c r="AY420" s="225"/>
      <c r="AZ420" s="225"/>
      <c r="BA420" s="225"/>
      <c r="BB420" s="225"/>
      <c r="BC420" s="225"/>
      <c r="BD420" s="225"/>
      <c r="BE420" s="225"/>
      <c r="BF420" s="225"/>
      <c r="BG420" s="225"/>
    </row>
    <row r="421" spans="1:59" ht="12.75">
      <c r="A421" s="250"/>
      <c r="B421" s="250"/>
      <c r="C421" s="225"/>
      <c r="D421" s="225"/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225"/>
      <c r="U421" s="225"/>
      <c r="V421" s="225"/>
      <c r="W421" s="259"/>
      <c r="X421" s="225"/>
      <c r="Y421" s="225"/>
      <c r="Z421" s="225"/>
      <c r="AA421" s="225"/>
      <c r="AB421" s="225"/>
      <c r="AC421" s="225"/>
      <c r="AD421" s="225"/>
      <c r="AE421" s="225"/>
      <c r="AF421" s="225"/>
      <c r="AG421" s="225"/>
      <c r="AH421" s="225"/>
      <c r="AI421" s="225"/>
      <c r="AJ421" s="225"/>
      <c r="AK421" s="225"/>
      <c r="AL421" s="225"/>
      <c r="AM421" s="225"/>
      <c r="AN421" s="225"/>
      <c r="AO421" s="225"/>
      <c r="AP421" s="225"/>
      <c r="AQ421" s="225"/>
      <c r="AR421" s="225"/>
      <c r="AS421" s="225"/>
      <c r="AT421" s="225"/>
      <c r="AU421" s="225"/>
      <c r="AV421" s="225"/>
      <c r="AW421" s="225"/>
      <c r="AX421" s="225"/>
      <c r="AY421" s="225"/>
      <c r="AZ421" s="225"/>
      <c r="BA421" s="225"/>
      <c r="BB421" s="225"/>
      <c r="BC421" s="225"/>
      <c r="BD421" s="225"/>
      <c r="BE421" s="225"/>
      <c r="BF421" s="225"/>
      <c r="BG421" s="225"/>
    </row>
    <row r="422" spans="1:59" ht="12.75">
      <c r="A422" s="250"/>
      <c r="B422" s="250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225"/>
      <c r="T422" s="225"/>
      <c r="U422" s="225"/>
      <c r="V422" s="225"/>
      <c r="W422" s="259"/>
      <c r="X422" s="225"/>
      <c r="Y422" s="225"/>
      <c r="Z422" s="225"/>
      <c r="AA422" s="225"/>
      <c r="AB422" s="225"/>
      <c r="AC422" s="225"/>
      <c r="AD422" s="225"/>
      <c r="AE422" s="225"/>
      <c r="AF422" s="225"/>
      <c r="AG422" s="225"/>
      <c r="AH422" s="225"/>
      <c r="AI422" s="225"/>
      <c r="AJ422" s="225"/>
      <c r="AK422" s="225"/>
      <c r="AL422" s="225"/>
      <c r="AM422" s="225"/>
      <c r="AN422" s="225"/>
      <c r="AO422" s="225"/>
      <c r="AP422" s="225"/>
      <c r="AQ422" s="225"/>
      <c r="AR422" s="225"/>
      <c r="AS422" s="225"/>
      <c r="AT422" s="225"/>
      <c r="AU422" s="225"/>
      <c r="AV422" s="225"/>
      <c r="AW422" s="225"/>
      <c r="AX422" s="225"/>
      <c r="AY422" s="225"/>
      <c r="AZ422" s="225"/>
      <c r="BA422" s="225"/>
      <c r="BB422" s="225"/>
      <c r="BC422" s="225"/>
      <c r="BD422" s="225"/>
      <c r="BE422" s="225"/>
      <c r="BF422" s="225"/>
      <c r="BG422" s="225"/>
    </row>
    <row r="423" spans="1:59" ht="12.75">
      <c r="A423" s="250"/>
      <c r="B423" s="250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  <c r="U423" s="225"/>
      <c r="V423" s="225"/>
      <c r="W423" s="259"/>
      <c r="X423" s="225"/>
      <c r="Y423" s="225"/>
      <c r="Z423" s="225"/>
      <c r="AA423" s="225"/>
      <c r="AB423" s="225"/>
      <c r="AC423" s="225"/>
      <c r="AD423" s="225"/>
      <c r="AE423" s="225"/>
      <c r="AF423" s="225"/>
      <c r="AG423" s="225"/>
      <c r="AH423" s="225"/>
      <c r="AI423" s="225"/>
      <c r="AJ423" s="225"/>
      <c r="AK423" s="225"/>
      <c r="AL423" s="225"/>
      <c r="AM423" s="225"/>
      <c r="AN423" s="225"/>
      <c r="AO423" s="225"/>
      <c r="AP423" s="225"/>
      <c r="AQ423" s="225"/>
      <c r="AR423" s="225"/>
      <c r="AS423" s="225"/>
      <c r="AT423" s="225"/>
      <c r="AU423" s="225"/>
      <c r="AV423" s="225"/>
      <c r="AW423" s="225"/>
      <c r="AX423" s="225"/>
      <c r="AY423" s="225"/>
      <c r="AZ423" s="225"/>
      <c r="BA423" s="225"/>
      <c r="BB423" s="225"/>
      <c r="BC423" s="225"/>
      <c r="BD423" s="225"/>
      <c r="BE423" s="225"/>
      <c r="BF423" s="225"/>
      <c r="BG423" s="225"/>
    </row>
    <row r="424" spans="1:59" ht="12.75">
      <c r="A424" s="250"/>
      <c r="B424" s="250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5"/>
      <c r="S424" s="225"/>
      <c r="T424" s="225"/>
      <c r="U424" s="225"/>
      <c r="V424" s="225"/>
      <c r="W424" s="259"/>
      <c r="X424" s="225"/>
      <c r="Y424" s="225"/>
      <c r="Z424" s="225"/>
      <c r="AA424" s="225"/>
      <c r="AB424" s="225"/>
      <c r="AC424" s="225"/>
      <c r="AD424" s="225"/>
      <c r="AE424" s="225"/>
      <c r="AF424" s="225"/>
      <c r="AG424" s="225"/>
      <c r="AH424" s="225"/>
      <c r="AI424" s="225"/>
      <c r="AJ424" s="225"/>
      <c r="AK424" s="225"/>
      <c r="AL424" s="225"/>
      <c r="AM424" s="225"/>
      <c r="AN424" s="225"/>
      <c r="AO424" s="225"/>
      <c r="AP424" s="225"/>
      <c r="AQ424" s="225"/>
      <c r="AR424" s="225"/>
      <c r="AS424" s="225"/>
      <c r="AT424" s="225"/>
      <c r="AU424" s="225"/>
      <c r="AV424" s="225"/>
      <c r="AW424" s="225"/>
      <c r="AX424" s="225"/>
      <c r="AY424" s="225"/>
      <c r="AZ424" s="225"/>
      <c r="BA424" s="225"/>
      <c r="BB424" s="225"/>
      <c r="BC424" s="225"/>
      <c r="BD424" s="225"/>
      <c r="BE424" s="225"/>
      <c r="BF424" s="225"/>
      <c r="BG424" s="225"/>
    </row>
    <row r="425" spans="1:59" ht="12.75">
      <c r="A425" s="250"/>
      <c r="B425" s="250"/>
      <c r="C425" s="225"/>
      <c r="D425" s="225"/>
      <c r="E425" s="225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5"/>
      <c r="S425" s="225"/>
      <c r="T425" s="225"/>
      <c r="U425" s="225"/>
      <c r="V425" s="225"/>
      <c r="W425" s="259"/>
      <c r="X425" s="225"/>
      <c r="Y425" s="225"/>
      <c r="Z425" s="225"/>
      <c r="AA425" s="225"/>
      <c r="AB425" s="225"/>
      <c r="AC425" s="225"/>
      <c r="AD425" s="225"/>
      <c r="AE425" s="225"/>
      <c r="AF425" s="225"/>
      <c r="AG425" s="225"/>
      <c r="AH425" s="225"/>
      <c r="AI425" s="225"/>
      <c r="AJ425" s="225"/>
      <c r="AK425" s="225"/>
      <c r="AL425" s="225"/>
      <c r="AM425" s="225"/>
      <c r="AN425" s="225"/>
      <c r="AO425" s="225"/>
      <c r="AP425" s="225"/>
      <c r="AQ425" s="225"/>
      <c r="AR425" s="225"/>
      <c r="AS425" s="225"/>
      <c r="AT425" s="225"/>
      <c r="AU425" s="225"/>
      <c r="AV425" s="225"/>
      <c r="AW425" s="225"/>
      <c r="AX425" s="225"/>
      <c r="AY425" s="225"/>
      <c r="AZ425" s="225"/>
      <c r="BA425" s="225"/>
      <c r="BB425" s="225"/>
      <c r="BC425" s="225"/>
      <c r="BD425" s="225"/>
      <c r="BE425" s="225"/>
      <c r="BF425" s="225"/>
      <c r="BG425" s="225"/>
    </row>
    <row r="426" spans="1:59" ht="12.75">
      <c r="A426" s="250"/>
      <c r="B426" s="250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59"/>
      <c r="X426" s="225"/>
      <c r="Y426" s="225"/>
      <c r="Z426" s="225"/>
      <c r="AA426" s="225"/>
      <c r="AB426" s="225"/>
      <c r="AC426" s="225"/>
      <c r="AD426" s="225"/>
      <c r="AE426" s="225"/>
      <c r="AF426" s="225"/>
      <c r="AG426" s="225"/>
      <c r="AH426" s="225"/>
      <c r="AI426" s="225"/>
      <c r="AJ426" s="225"/>
      <c r="AK426" s="225"/>
      <c r="AL426" s="225"/>
      <c r="AM426" s="225"/>
      <c r="AN426" s="225"/>
      <c r="AO426" s="225"/>
      <c r="AP426" s="225"/>
      <c r="AQ426" s="225"/>
      <c r="AR426" s="225"/>
      <c r="AS426" s="225"/>
      <c r="AT426" s="225"/>
      <c r="AU426" s="225"/>
      <c r="AV426" s="225"/>
      <c r="AW426" s="225"/>
      <c r="AX426" s="225"/>
      <c r="AY426" s="225"/>
      <c r="AZ426" s="225"/>
      <c r="BA426" s="225"/>
      <c r="BB426" s="225"/>
      <c r="BC426" s="225"/>
      <c r="BD426" s="225"/>
      <c r="BE426" s="225"/>
      <c r="BF426" s="225"/>
      <c r="BG426" s="225"/>
    </row>
    <row r="427" spans="1:59" ht="12.75">
      <c r="A427" s="250"/>
      <c r="B427" s="250"/>
      <c r="C427" s="225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225"/>
      <c r="T427" s="225"/>
      <c r="U427" s="225"/>
      <c r="V427" s="225"/>
      <c r="W427" s="259"/>
      <c r="X427" s="225"/>
      <c r="Y427" s="225"/>
      <c r="Z427" s="225"/>
      <c r="AA427" s="225"/>
      <c r="AB427" s="225"/>
      <c r="AC427" s="225"/>
      <c r="AD427" s="225"/>
      <c r="AE427" s="225"/>
      <c r="AF427" s="225"/>
      <c r="AG427" s="225"/>
      <c r="AH427" s="225"/>
      <c r="AI427" s="225"/>
      <c r="AJ427" s="225"/>
      <c r="AK427" s="225"/>
      <c r="AL427" s="225"/>
      <c r="AM427" s="225"/>
      <c r="AN427" s="225"/>
      <c r="AO427" s="225"/>
      <c r="AP427" s="225"/>
      <c r="AQ427" s="225"/>
      <c r="AR427" s="225"/>
      <c r="AS427" s="225"/>
      <c r="AT427" s="225"/>
      <c r="AU427" s="225"/>
      <c r="AV427" s="225"/>
      <c r="AW427" s="225"/>
      <c r="AX427" s="225"/>
      <c r="AY427" s="225"/>
      <c r="AZ427" s="225"/>
      <c r="BA427" s="225"/>
      <c r="BB427" s="225"/>
      <c r="BC427" s="225"/>
      <c r="BD427" s="225"/>
      <c r="BE427" s="225"/>
      <c r="BF427" s="225"/>
      <c r="BG427" s="225"/>
    </row>
    <row r="428" spans="1:59" ht="12.75">
      <c r="A428" s="250"/>
      <c r="B428" s="250"/>
      <c r="C428" s="225"/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5"/>
      <c r="S428" s="225"/>
      <c r="T428" s="225"/>
      <c r="U428" s="225"/>
      <c r="V428" s="225"/>
      <c r="W428" s="259"/>
      <c r="X428" s="225"/>
      <c r="Y428" s="225"/>
      <c r="Z428" s="225"/>
      <c r="AA428" s="225"/>
      <c r="AB428" s="225"/>
      <c r="AC428" s="225"/>
      <c r="AD428" s="225"/>
      <c r="AE428" s="225"/>
      <c r="AF428" s="225"/>
      <c r="AG428" s="225"/>
      <c r="AH428" s="225"/>
      <c r="AI428" s="225"/>
      <c r="AJ428" s="225"/>
      <c r="AK428" s="225"/>
      <c r="AL428" s="225"/>
      <c r="AM428" s="225"/>
      <c r="AN428" s="225"/>
      <c r="AO428" s="225"/>
      <c r="AP428" s="225"/>
      <c r="AQ428" s="225"/>
      <c r="AR428" s="225"/>
      <c r="AS428" s="225"/>
      <c r="AT428" s="225"/>
      <c r="AU428" s="225"/>
      <c r="AV428" s="225"/>
      <c r="AW428" s="225"/>
      <c r="AX428" s="225"/>
      <c r="AY428" s="225"/>
      <c r="AZ428" s="225"/>
      <c r="BA428" s="225"/>
      <c r="BB428" s="225"/>
      <c r="BC428" s="225"/>
      <c r="BD428" s="225"/>
      <c r="BE428" s="225"/>
      <c r="BF428" s="225"/>
      <c r="BG428" s="225"/>
    </row>
    <row r="429" spans="1:59" ht="12.75">
      <c r="A429" s="250"/>
      <c r="B429" s="250"/>
      <c r="C429" s="225"/>
      <c r="D429" s="225"/>
      <c r="E429" s="225"/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5"/>
      <c r="S429" s="225"/>
      <c r="T429" s="225"/>
      <c r="U429" s="225"/>
      <c r="V429" s="225"/>
      <c r="W429" s="259"/>
      <c r="X429" s="225"/>
      <c r="Y429" s="225"/>
      <c r="Z429" s="225"/>
      <c r="AA429" s="225"/>
      <c r="AB429" s="225"/>
      <c r="AC429" s="225"/>
      <c r="AD429" s="225"/>
      <c r="AE429" s="225"/>
      <c r="AF429" s="225"/>
      <c r="AG429" s="225"/>
      <c r="AH429" s="225"/>
      <c r="AI429" s="225"/>
      <c r="AJ429" s="225"/>
      <c r="AK429" s="225"/>
      <c r="AL429" s="225"/>
      <c r="AM429" s="225"/>
      <c r="AN429" s="225"/>
      <c r="AO429" s="225"/>
      <c r="AP429" s="225"/>
      <c r="AQ429" s="225"/>
      <c r="AR429" s="225"/>
      <c r="AS429" s="225"/>
      <c r="AT429" s="225"/>
      <c r="AU429" s="225"/>
      <c r="AV429" s="225"/>
      <c r="AW429" s="225"/>
      <c r="AX429" s="225"/>
      <c r="AY429" s="225"/>
      <c r="AZ429" s="225"/>
      <c r="BA429" s="225"/>
      <c r="BB429" s="225"/>
      <c r="BC429" s="225"/>
      <c r="BD429" s="225"/>
      <c r="BE429" s="225"/>
      <c r="BF429" s="225"/>
      <c r="BG429" s="225"/>
    </row>
    <row r="430" spans="1:59" ht="12.75">
      <c r="A430" s="250"/>
      <c r="B430" s="250"/>
      <c r="C430" s="225"/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225"/>
      <c r="S430" s="225"/>
      <c r="T430" s="225"/>
      <c r="U430" s="225"/>
      <c r="V430" s="225"/>
      <c r="W430" s="259"/>
      <c r="X430" s="225"/>
      <c r="Y430" s="225"/>
      <c r="Z430" s="225"/>
      <c r="AA430" s="225"/>
      <c r="AB430" s="225"/>
      <c r="AC430" s="225"/>
      <c r="AD430" s="225"/>
      <c r="AE430" s="225"/>
      <c r="AF430" s="225"/>
      <c r="AG430" s="225"/>
      <c r="AH430" s="225"/>
      <c r="AI430" s="225"/>
      <c r="AJ430" s="225"/>
      <c r="AK430" s="225"/>
      <c r="AL430" s="225"/>
      <c r="AM430" s="225"/>
      <c r="AN430" s="225"/>
      <c r="AO430" s="225"/>
      <c r="AP430" s="225"/>
      <c r="AQ430" s="225"/>
      <c r="AR430" s="225"/>
      <c r="AS430" s="225"/>
      <c r="AT430" s="225"/>
      <c r="AU430" s="225"/>
      <c r="AV430" s="225"/>
      <c r="AW430" s="225"/>
      <c r="AX430" s="225"/>
      <c r="AY430" s="225"/>
      <c r="AZ430" s="225"/>
      <c r="BA430" s="225"/>
      <c r="BB430" s="225"/>
      <c r="BC430" s="225"/>
      <c r="BD430" s="225"/>
      <c r="BE430" s="225"/>
      <c r="BF430" s="225"/>
      <c r="BG430" s="225"/>
    </row>
    <row r="431" spans="1:59" ht="12.75">
      <c r="A431" s="250"/>
      <c r="B431" s="250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  <c r="U431" s="225"/>
      <c r="V431" s="225"/>
      <c r="W431" s="259"/>
      <c r="X431" s="225"/>
      <c r="Y431" s="225"/>
      <c r="Z431" s="225"/>
      <c r="AA431" s="225"/>
      <c r="AB431" s="225"/>
      <c r="AC431" s="225"/>
      <c r="AD431" s="225"/>
      <c r="AE431" s="225"/>
      <c r="AF431" s="225"/>
      <c r="AG431" s="225"/>
      <c r="AH431" s="225"/>
      <c r="AI431" s="225"/>
      <c r="AJ431" s="225"/>
      <c r="AK431" s="225"/>
      <c r="AL431" s="225"/>
      <c r="AM431" s="225"/>
      <c r="AN431" s="225"/>
      <c r="AO431" s="225"/>
      <c r="AP431" s="225"/>
      <c r="AQ431" s="225"/>
      <c r="AR431" s="225"/>
      <c r="AS431" s="225"/>
      <c r="AT431" s="225"/>
      <c r="AU431" s="225"/>
      <c r="AV431" s="225"/>
      <c r="AW431" s="225"/>
      <c r="AX431" s="225"/>
      <c r="AY431" s="225"/>
      <c r="AZ431" s="225"/>
      <c r="BA431" s="225"/>
      <c r="BB431" s="225"/>
      <c r="BC431" s="225"/>
      <c r="BD431" s="225"/>
      <c r="BE431" s="225"/>
      <c r="BF431" s="225"/>
      <c r="BG431" s="225"/>
    </row>
    <row r="432" spans="1:59" ht="12.75">
      <c r="A432" s="250"/>
      <c r="B432" s="250"/>
      <c r="C432" s="225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  <c r="U432" s="225"/>
      <c r="V432" s="225"/>
      <c r="W432" s="259"/>
      <c r="X432" s="225"/>
      <c r="Y432" s="225"/>
      <c r="Z432" s="225"/>
      <c r="AA432" s="225"/>
      <c r="AB432" s="225"/>
      <c r="AC432" s="225"/>
      <c r="AD432" s="225"/>
      <c r="AE432" s="225"/>
      <c r="AF432" s="225"/>
      <c r="AG432" s="225"/>
      <c r="AH432" s="225"/>
      <c r="AI432" s="225"/>
      <c r="AJ432" s="225"/>
      <c r="AK432" s="225"/>
      <c r="AL432" s="225"/>
      <c r="AM432" s="225"/>
      <c r="AN432" s="225"/>
      <c r="AO432" s="225"/>
      <c r="AP432" s="225"/>
      <c r="AQ432" s="225"/>
      <c r="AR432" s="225"/>
      <c r="AS432" s="225"/>
      <c r="AT432" s="225"/>
      <c r="AU432" s="225"/>
      <c r="AV432" s="225"/>
      <c r="AW432" s="225"/>
      <c r="AX432" s="225"/>
      <c r="AY432" s="225"/>
      <c r="AZ432" s="225"/>
      <c r="BA432" s="225"/>
      <c r="BB432" s="225"/>
      <c r="BC432" s="225"/>
      <c r="BD432" s="225"/>
      <c r="BE432" s="225"/>
      <c r="BF432" s="225"/>
      <c r="BG432" s="225"/>
    </row>
    <row r="433" spans="1:59" ht="12.75">
      <c r="A433" s="250"/>
      <c r="B433" s="250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59"/>
      <c r="X433" s="225"/>
      <c r="Y433" s="225"/>
      <c r="Z433" s="225"/>
      <c r="AA433" s="225"/>
      <c r="AB433" s="225"/>
      <c r="AC433" s="225"/>
      <c r="AD433" s="225"/>
      <c r="AE433" s="225"/>
      <c r="AF433" s="225"/>
      <c r="AG433" s="225"/>
      <c r="AH433" s="225"/>
      <c r="AI433" s="225"/>
      <c r="AJ433" s="225"/>
      <c r="AK433" s="225"/>
      <c r="AL433" s="225"/>
      <c r="AM433" s="225"/>
      <c r="AN433" s="225"/>
      <c r="AO433" s="225"/>
      <c r="AP433" s="225"/>
      <c r="AQ433" s="225"/>
      <c r="AR433" s="225"/>
      <c r="AS433" s="225"/>
      <c r="AT433" s="225"/>
      <c r="AU433" s="225"/>
      <c r="AV433" s="225"/>
      <c r="AW433" s="225"/>
      <c r="AX433" s="225"/>
      <c r="AY433" s="225"/>
      <c r="AZ433" s="225"/>
      <c r="BA433" s="225"/>
      <c r="BB433" s="225"/>
      <c r="BC433" s="225"/>
      <c r="BD433" s="225"/>
      <c r="BE433" s="225"/>
      <c r="BF433" s="225"/>
      <c r="BG433" s="225"/>
    </row>
    <row r="434" spans="1:59" ht="12.75">
      <c r="A434" s="250"/>
      <c r="B434" s="250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59"/>
      <c r="X434" s="225"/>
      <c r="Y434" s="225"/>
      <c r="Z434" s="225"/>
      <c r="AA434" s="225"/>
      <c r="AB434" s="225"/>
      <c r="AC434" s="225"/>
      <c r="AD434" s="225"/>
      <c r="AE434" s="225"/>
      <c r="AF434" s="225"/>
      <c r="AG434" s="225"/>
      <c r="AH434" s="225"/>
      <c r="AI434" s="225"/>
      <c r="AJ434" s="225"/>
      <c r="AK434" s="225"/>
      <c r="AL434" s="225"/>
      <c r="AM434" s="225"/>
      <c r="AN434" s="225"/>
      <c r="AO434" s="225"/>
      <c r="AP434" s="225"/>
      <c r="AQ434" s="225"/>
      <c r="AR434" s="225"/>
      <c r="AS434" s="225"/>
      <c r="AT434" s="225"/>
      <c r="AU434" s="225"/>
      <c r="AV434" s="225"/>
      <c r="AW434" s="225"/>
      <c r="AX434" s="225"/>
      <c r="AY434" s="225"/>
      <c r="AZ434" s="225"/>
      <c r="BA434" s="225"/>
      <c r="BB434" s="225"/>
      <c r="BC434" s="225"/>
      <c r="BD434" s="225"/>
      <c r="BE434" s="225"/>
      <c r="BF434" s="225"/>
      <c r="BG434" s="225"/>
    </row>
    <row r="435" spans="1:59" ht="12.75">
      <c r="A435" s="250"/>
      <c r="B435" s="250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225"/>
      <c r="W435" s="259"/>
      <c r="X435" s="225"/>
      <c r="Y435" s="225"/>
      <c r="Z435" s="225"/>
      <c r="AA435" s="225"/>
      <c r="AB435" s="225"/>
      <c r="AC435" s="225"/>
      <c r="AD435" s="225"/>
      <c r="AE435" s="225"/>
      <c r="AF435" s="225"/>
      <c r="AG435" s="225"/>
      <c r="AH435" s="225"/>
      <c r="AI435" s="225"/>
      <c r="AJ435" s="225"/>
      <c r="AK435" s="225"/>
      <c r="AL435" s="225"/>
      <c r="AM435" s="225"/>
      <c r="AN435" s="225"/>
      <c r="AO435" s="225"/>
      <c r="AP435" s="225"/>
      <c r="AQ435" s="225"/>
      <c r="AR435" s="225"/>
      <c r="AS435" s="225"/>
      <c r="AT435" s="225"/>
      <c r="AU435" s="225"/>
      <c r="AV435" s="225"/>
      <c r="AW435" s="225"/>
      <c r="AX435" s="225"/>
      <c r="AY435" s="225"/>
      <c r="AZ435" s="225"/>
      <c r="BA435" s="225"/>
      <c r="BB435" s="225"/>
      <c r="BC435" s="225"/>
      <c r="BD435" s="225"/>
      <c r="BE435" s="225"/>
      <c r="BF435" s="225"/>
      <c r="BG435" s="225"/>
    </row>
    <row r="436" spans="1:59" ht="12.75">
      <c r="A436" s="250"/>
      <c r="B436" s="250"/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59"/>
      <c r="X436" s="225"/>
      <c r="Y436" s="225"/>
      <c r="Z436" s="225"/>
      <c r="AA436" s="225"/>
      <c r="AB436" s="225"/>
      <c r="AC436" s="225"/>
      <c r="AD436" s="225"/>
      <c r="AE436" s="225"/>
      <c r="AF436" s="225"/>
      <c r="AG436" s="225"/>
      <c r="AH436" s="225"/>
      <c r="AI436" s="225"/>
      <c r="AJ436" s="225"/>
      <c r="AK436" s="225"/>
      <c r="AL436" s="225"/>
      <c r="AM436" s="225"/>
      <c r="AN436" s="225"/>
      <c r="AO436" s="225"/>
      <c r="AP436" s="225"/>
      <c r="AQ436" s="225"/>
      <c r="AR436" s="225"/>
      <c r="AS436" s="225"/>
      <c r="AT436" s="225"/>
      <c r="AU436" s="225"/>
      <c r="AV436" s="225"/>
      <c r="AW436" s="225"/>
      <c r="AX436" s="225"/>
      <c r="AY436" s="225"/>
      <c r="AZ436" s="225"/>
      <c r="BA436" s="225"/>
      <c r="BB436" s="225"/>
      <c r="BC436" s="225"/>
      <c r="BD436" s="225"/>
      <c r="BE436" s="225"/>
      <c r="BF436" s="225"/>
      <c r="BG436" s="225"/>
    </row>
    <row r="437" spans="1:59" ht="12.75">
      <c r="A437" s="250"/>
      <c r="B437" s="250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59"/>
      <c r="X437" s="225"/>
      <c r="Y437" s="225"/>
      <c r="Z437" s="225"/>
      <c r="AA437" s="225"/>
      <c r="AB437" s="225"/>
      <c r="AC437" s="225"/>
      <c r="AD437" s="225"/>
      <c r="AE437" s="225"/>
      <c r="AF437" s="225"/>
      <c r="AG437" s="225"/>
      <c r="AH437" s="225"/>
      <c r="AI437" s="225"/>
      <c r="AJ437" s="225"/>
      <c r="AK437" s="225"/>
      <c r="AL437" s="225"/>
      <c r="AM437" s="225"/>
      <c r="AN437" s="225"/>
      <c r="AO437" s="225"/>
      <c r="AP437" s="225"/>
      <c r="AQ437" s="225"/>
      <c r="AR437" s="225"/>
      <c r="AS437" s="225"/>
      <c r="AT437" s="225"/>
      <c r="AU437" s="225"/>
      <c r="AV437" s="225"/>
      <c r="AW437" s="225"/>
      <c r="AX437" s="225"/>
      <c r="AY437" s="225"/>
      <c r="AZ437" s="225"/>
      <c r="BA437" s="225"/>
      <c r="BB437" s="225"/>
      <c r="BC437" s="225"/>
      <c r="BD437" s="225"/>
      <c r="BE437" s="225"/>
      <c r="BF437" s="225"/>
      <c r="BG437" s="225"/>
    </row>
    <row r="438" spans="1:59" ht="12.75">
      <c r="A438" s="250"/>
      <c r="B438" s="250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59"/>
      <c r="X438" s="225"/>
      <c r="Y438" s="225"/>
      <c r="Z438" s="225"/>
      <c r="AA438" s="225"/>
      <c r="AB438" s="225"/>
      <c r="AC438" s="225"/>
      <c r="AD438" s="225"/>
      <c r="AE438" s="225"/>
      <c r="AF438" s="225"/>
      <c r="AG438" s="225"/>
      <c r="AH438" s="225"/>
      <c r="AI438" s="225"/>
      <c r="AJ438" s="225"/>
      <c r="AK438" s="225"/>
      <c r="AL438" s="225"/>
      <c r="AM438" s="225"/>
      <c r="AN438" s="225"/>
      <c r="AO438" s="225"/>
      <c r="AP438" s="225"/>
      <c r="AQ438" s="225"/>
      <c r="AR438" s="225"/>
      <c r="AS438" s="225"/>
      <c r="AT438" s="225"/>
      <c r="AU438" s="225"/>
      <c r="AV438" s="225"/>
      <c r="AW438" s="225"/>
      <c r="AX438" s="225"/>
      <c r="AY438" s="225"/>
      <c r="AZ438" s="225"/>
      <c r="BA438" s="225"/>
      <c r="BB438" s="225"/>
      <c r="BC438" s="225"/>
      <c r="BD438" s="225"/>
      <c r="BE438" s="225"/>
      <c r="BF438" s="225"/>
      <c r="BG438" s="225"/>
    </row>
    <row r="439" spans="1:59" ht="12.75">
      <c r="A439" s="250"/>
      <c r="B439" s="250"/>
      <c r="C439" s="225"/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225"/>
      <c r="V439" s="225"/>
      <c r="W439" s="259"/>
      <c r="X439" s="225"/>
      <c r="Y439" s="225"/>
      <c r="Z439" s="225"/>
      <c r="AA439" s="225"/>
      <c r="AB439" s="225"/>
      <c r="AC439" s="225"/>
      <c r="AD439" s="225"/>
      <c r="AE439" s="225"/>
      <c r="AF439" s="225"/>
      <c r="AG439" s="225"/>
      <c r="AH439" s="225"/>
      <c r="AI439" s="225"/>
      <c r="AJ439" s="225"/>
      <c r="AK439" s="225"/>
      <c r="AL439" s="225"/>
      <c r="AM439" s="225"/>
      <c r="AN439" s="225"/>
      <c r="AO439" s="225"/>
      <c r="AP439" s="225"/>
      <c r="AQ439" s="225"/>
      <c r="AR439" s="225"/>
      <c r="AS439" s="225"/>
      <c r="AT439" s="225"/>
      <c r="AU439" s="225"/>
      <c r="AV439" s="225"/>
      <c r="AW439" s="225"/>
      <c r="AX439" s="225"/>
      <c r="AY439" s="225"/>
      <c r="AZ439" s="225"/>
      <c r="BA439" s="225"/>
      <c r="BB439" s="225"/>
      <c r="BC439" s="225"/>
      <c r="BD439" s="225"/>
      <c r="BE439" s="225"/>
      <c r="BF439" s="225"/>
      <c r="BG439" s="225"/>
    </row>
    <row r="440" spans="1:59" ht="12.75">
      <c r="A440" s="250"/>
      <c r="B440" s="250"/>
      <c r="C440" s="225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59"/>
      <c r="X440" s="225"/>
      <c r="Y440" s="225"/>
      <c r="Z440" s="225"/>
      <c r="AA440" s="225"/>
      <c r="AB440" s="225"/>
      <c r="AC440" s="225"/>
      <c r="AD440" s="225"/>
      <c r="AE440" s="225"/>
      <c r="AF440" s="225"/>
      <c r="AG440" s="225"/>
      <c r="AH440" s="225"/>
      <c r="AI440" s="225"/>
      <c r="AJ440" s="225"/>
      <c r="AK440" s="225"/>
      <c r="AL440" s="225"/>
      <c r="AM440" s="225"/>
      <c r="AN440" s="225"/>
      <c r="AO440" s="225"/>
      <c r="AP440" s="225"/>
      <c r="AQ440" s="225"/>
      <c r="AR440" s="225"/>
      <c r="AS440" s="225"/>
      <c r="AT440" s="225"/>
      <c r="AU440" s="225"/>
      <c r="AV440" s="225"/>
      <c r="AW440" s="225"/>
      <c r="AX440" s="225"/>
      <c r="AY440" s="225"/>
      <c r="AZ440" s="225"/>
      <c r="BA440" s="225"/>
      <c r="BB440" s="225"/>
      <c r="BC440" s="225"/>
      <c r="BD440" s="225"/>
      <c r="BE440" s="225"/>
      <c r="BF440" s="225"/>
      <c r="BG440" s="225"/>
    </row>
    <row r="441" spans="1:59" ht="12.75">
      <c r="A441" s="250"/>
      <c r="B441" s="250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59"/>
      <c r="X441" s="225"/>
      <c r="Y441" s="225"/>
      <c r="Z441" s="225"/>
      <c r="AA441" s="225"/>
      <c r="AB441" s="225"/>
      <c r="AC441" s="225"/>
      <c r="AD441" s="225"/>
      <c r="AE441" s="225"/>
      <c r="AF441" s="225"/>
      <c r="AG441" s="225"/>
      <c r="AH441" s="225"/>
      <c r="AI441" s="225"/>
      <c r="AJ441" s="225"/>
      <c r="AK441" s="225"/>
      <c r="AL441" s="225"/>
      <c r="AM441" s="225"/>
      <c r="AN441" s="225"/>
      <c r="AO441" s="225"/>
      <c r="AP441" s="225"/>
      <c r="AQ441" s="225"/>
      <c r="AR441" s="225"/>
      <c r="AS441" s="225"/>
      <c r="AT441" s="225"/>
      <c r="AU441" s="225"/>
      <c r="AV441" s="225"/>
      <c r="AW441" s="225"/>
      <c r="AX441" s="225"/>
      <c r="AY441" s="225"/>
      <c r="AZ441" s="225"/>
      <c r="BA441" s="225"/>
      <c r="BB441" s="225"/>
      <c r="BC441" s="225"/>
      <c r="BD441" s="225"/>
      <c r="BE441" s="225"/>
      <c r="BF441" s="225"/>
      <c r="BG441" s="225"/>
    </row>
    <row r="442" spans="1:59" ht="12.75">
      <c r="A442" s="250"/>
      <c r="B442" s="250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59"/>
      <c r="X442" s="225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5"/>
      <c r="AK442" s="225"/>
      <c r="AL442" s="225"/>
      <c r="AM442" s="225"/>
      <c r="AN442" s="225"/>
      <c r="AO442" s="225"/>
      <c r="AP442" s="225"/>
      <c r="AQ442" s="225"/>
      <c r="AR442" s="225"/>
      <c r="AS442" s="225"/>
      <c r="AT442" s="225"/>
      <c r="AU442" s="225"/>
      <c r="AV442" s="225"/>
      <c r="AW442" s="225"/>
      <c r="AX442" s="225"/>
      <c r="AY442" s="225"/>
      <c r="AZ442" s="225"/>
      <c r="BA442" s="225"/>
      <c r="BB442" s="225"/>
      <c r="BC442" s="225"/>
      <c r="BD442" s="225"/>
      <c r="BE442" s="225"/>
      <c r="BF442" s="225"/>
      <c r="BG442" s="225"/>
    </row>
    <row r="443" spans="1:59" ht="12.75">
      <c r="A443" s="250"/>
      <c r="B443" s="250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59"/>
      <c r="X443" s="225"/>
      <c r="Y443" s="225"/>
      <c r="Z443" s="225"/>
      <c r="AA443" s="225"/>
      <c r="AB443" s="225"/>
      <c r="AC443" s="225"/>
      <c r="AD443" s="225"/>
      <c r="AE443" s="225"/>
      <c r="AF443" s="225"/>
      <c r="AG443" s="225"/>
      <c r="AH443" s="225"/>
      <c r="AI443" s="225"/>
      <c r="AJ443" s="225"/>
      <c r="AK443" s="225"/>
      <c r="AL443" s="225"/>
      <c r="AM443" s="225"/>
      <c r="AN443" s="225"/>
      <c r="AO443" s="225"/>
      <c r="AP443" s="225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25"/>
      <c r="BB443" s="225"/>
      <c r="BC443" s="225"/>
      <c r="BD443" s="225"/>
      <c r="BE443" s="225"/>
      <c r="BF443" s="225"/>
      <c r="BG443" s="225"/>
    </row>
    <row r="444" spans="1:59" ht="12.75">
      <c r="A444" s="250"/>
      <c r="B444" s="250"/>
      <c r="C444" s="225"/>
      <c r="D444" s="225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59"/>
      <c r="X444" s="225"/>
      <c r="Y444" s="225"/>
      <c r="Z444" s="225"/>
      <c r="AA444" s="225"/>
      <c r="AB444" s="225"/>
      <c r="AC444" s="225"/>
      <c r="AD444" s="225"/>
      <c r="AE444" s="225"/>
      <c r="AF444" s="225"/>
      <c r="AG444" s="225"/>
      <c r="AH444" s="225"/>
      <c r="AI444" s="225"/>
      <c r="AJ444" s="225"/>
      <c r="AK444" s="225"/>
      <c r="AL444" s="225"/>
      <c r="AM444" s="225"/>
      <c r="AN444" s="225"/>
      <c r="AO444" s="225"/>
      <c r="AP444" s="225"/>
      <c r="AQ444" s="225"/>
      <c r="AR444" s="225"/>
      <c r="AS444" s="225"/>
      <c r="AT444" s="225"/>
      <c r="AU444" s="225"/>
      <c r="AV444" s="225"/>
      <c r="AW444" s="225"/>
      <c r="AX444" s="225"/>
      <c r="AY444" s="225"/>
      <c r="AZ444" s="225"/>
      <c r="BA444" s="225"/>
      <c r="BB444" s="225"/>
      <c r="BC444" s="225"/>
      <c r="BD444" s="225"/>
      <c r="BE444" s="225"/>
      <c r="BF444" s="225"/>
      <c r="BG444" s="225"/>
    </row>
    <row r="445" spans="1:59" ht="12.75">
      <c r="A445" s="250"/>
      <c r="B445" s="250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59"/>
      <c r="X445" s="225"/>
      <c r="Y445" s="225"/>
      <c r="Z445" s="225"/>
      <c r="AA445" s="225"/>
      <c r="AB445" s="225"/>
      <c r="AC445" s="225"/>
      <c r="AD445" s="225"/>
      <c r="AE445" s="225"/>
      <c r="AF445" s="225"/>
      <c r="AG445" s="225"/>
      <c r="AH445" s="225"/>
      <c r="AI445" s="225"/>
      <c r="AJ445" s="225"/>
      <c r="AK445" s="225"/>
      <c r="AL445" s="225"/>
      <c r="AM445" s="225"/>
      <c r="AN445" s="225"/>
      <c r="AO445" s="225"/>
      <c r="AP445" s="225"/>
      <c r="AQ445" s="225"/>
      <c r="AR445" s="225"/>
      <c r="AS445" s="225"/>
      <c r="AT445" s="225"/>
      <c r="AU445" s="225"/>
      <c r="AV445" s="225"/>
      <c r="AW445" s="225"/>
      <c r="AX445" s="225"/>
      <c r="AY445" s="225"/>
      <c r="AZ445" s="225"/>
      <c r="BA445" s="225"/>
      <c r="BB445" s="225"/>
      <c r="BC445" s="225"/>
      <c r="BD445" s="225"/>
      <c r="BE445" s="225"/>
      <c r="BF445" s="225"/>
      <c r="BG445" s="225"/>
    </row>
    <row r="446" spans="1:59" ht="12.75">
      <c r="A446" s="250"/>
      <c r="B446" s="250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59"/>
      <c r="X446" s="225"/>
      <c r="Y446" s="225"/>
      <c r="Z446" s="225"/>
      <c r="AA446" s="225"/>
      <c r="AB446" s="225"/>
      <c r="AC446" s="225"/>
      <c r="AD446" s="225"/>
      <c r="AE446" s="225"/>
      <c r="AF446" s="225"/>
      <c r="AG446" s="225"/>
      <c r="AH446" s="225"/>
      <c r="AI446" s="225"/>
      <c r="AJ446" s="225"/>
      <c r="AK446" s="225"/>
      <c r="AL446" s="225"/>
      <c r="AM446" s="225"/>
      <c r="AN446" s="225"/>
      <c r="AO446" s="225"/>
      <c r="AP446" s="225"/>
      <c r="AQ446" s="225"/>
      <c r="AR446" s="225"/>
      <c r="AS446" s="225"/>
      <c r="AT446" s="225"/>
      <c r="AU446" s="225"/>
      <c r="AV446" s="225"/>
      <c r="AW446" s="225"/>
      <c r="AX446" s="225"/>
      <c r="AY446" s="225"/>
      <c r="AZ446" s="225"/>
      <c r="BA446" s="225"/>
      <c r="BB446" s="225"/>
      <c r="BC446" s="225"/>
      <c r="BD446" s="225"/>
      <c r="BE446" s="225"/>
      <c r="BF446" s="225"/>
      <c r="BG446" s="225"/>
    </row>
    <row r="447" spans="1:59" ht="12.75">
      <c r="A447" s="250"/>
      <c r="B447" s="250"/>
      <c r="C447" s="225"/>
      <c r="D447" s="225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59"/>
      <c r="X447" s="225"/>
      <c r="Y447" s="225"/>
      <c r="Z447" s="225"/>
      <c r="AA447" s="225"/>
      <c r="AB447" s="225"/>
      <c r="AC447" s="225"/>
      <c r="AD447" s="225"/>
      <c r="AE447" s="225"/>
      <c r="AF447" s="225"/>
      <c r="AG447" s="225"/>
      <c r="AH447" s="225"/>
      <c r="AI447" s="225"/>
      <c r="AJ447" s="225"/>
      <c r="AK447" s="225"/>
      <c r="AL447" s="225"/>
      <c r="AM447" s="225"/>
      <c r="AN447" s="225"/>
      <c r="AO447" s="225"/>
      <c r="AP447" s="225"/>
      <c r="AQ447" s="225"/>
      <c r="AR447" s="225"/>
      <c r="AS447" s="225"/>
      <c r="AT447" s="225"/>
      <c r="AU447" s="225"/>
      <c r="AV447" s="225"/>
      <c r="AW447" s="225"/>
      <c r="AX447" s="225"/>
      <c r="AY447" s="225"/>
      <c r="AZ447" s="225"/>
      <c r="BA447" s="225"/>
      <c r="BB447" s="225"/>
      <c r="BC447" s="225"/>
      <c r="BD447" s="225"/>
      <c r="BE447" s="225"/>
      <c r="BF447" s="225"/>
      <c r="BG447" s="225"/>
    </row>
    <row r="448" spans="1:59" ht="12.75">
      <c r="A448" s="250"/>
      <c r="B448" s="250"/>
      <c r="C448" s="225"/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59"/>
      <c r="X448" s="225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25"/>
      <c r="AK448" s="225"/>
      <c r="AL448" s="225"/>
      <c r="AM448" s="225"/>
      <c r="AN448" s="225"/>
      <c r="AO448" s="225"/>
      <c r="AP448" s="225"/>
      <c r="AQ448" s="225"/>
      <c r="AR448" s="225"/>
      <c r="AS448" s="225"/>
      <c r="AT448" s="225"/>
      <c r="AU448" s="225"/>
      <c r="AV448" s="225"/>
      <c r="AW448" s="225"/>
      <c r="AX448" s="225"/>
      <c r="AY448" s="225"/>
      <c r="AZ448" s="225"/>
      <c r="BA448" s="225"/>
      <c r="BB448" s="225"/>
      <c r="BC448" s="225"/>
      <c r="BD448" s="225"/>
      <c r="BE448" s="225"/>
      <c r="BF448" s="225"/>
      <c r="BG448" s="225"/>
    </row>
    <row r="449" spans="1:59" ht="12.75">
      <c r="A449" s="250"/>
      <c r="B449" s="250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59"/>
      <c r="X449" s="225"/>
      <c r="Y449" s="225"/>
      <c r="Z449" s="225"/>
      <c r="AA449" s="225"/>
      <c r="AB449" s="225"/>
      <c r="AC449" s="225"/>
      <c r="AD449" s="225"/>
      <c r="AE449" s="225"/>
      <c r="AF449" s="225"/>
      <c r="AG449" s="225"/>
      <c r="AH449" s="225"/>
      <c r="AI449" s="225"/>
      <c r="AJ449" s="225"/>
      <c r="AK449" s="225"/>
      <c r="AL449" s="225"/>
      <c r="AM449" s="225"/>
      <c r="AN449" s="225"/>
      <c r="AO449" s="225"/>
      <c r="AP449" s="225"/>
      <c r="AQ449" s="225"/>
      <c r="AR449" s="225"/>
      <c r="AS449" s="225"/>
      <c r="AT449" s="225"/>
      <c r="AU449" s="225"/>
      <c r="AV449" s="225"/>
      <c r="AW449" s="225"/>
      <c r="AX449" s="225"/>
      <c r="AY449" s="225"/>
      <c r="AZ449" s="225"/>
      <c r="BA449" s="225"/>
      <c r="BB449" s="225"/>
      <c r="BC449" s="225"/>
      <c r="BD449" s="225"/>
      <c r="BE449" s="225"/>
      <c r="BF449" s="225"/>
      <c r="BG449" s="225"/>
    </row>
    <row r="450" spans="1:59" ht="12.75">
      <c r="A450" s="250"/>
      <c r="B450" s="250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259"/>
      <c r="X450" s="225"/>
      <c r="Y450" s="225"/>
      <c r="Z450" s="225"/>
      <c r="AA450" s="225"/>
      <c r="AB450" s="225"/>
      <c r="AC450" s="225"/>
      <c r="AD450" s="225"/>
      <c r="AE450" s="225"/>
      <c r="AF450" s="225"/>
      <c r="AG450" s="225"/>
      <c r="AH450" s="225"/>
      <c r="AI450" s="225"/>
      <c r="AJ450" s="225"/>
      <c r="AK450" s="225"/>
      <c r="AL450" s="225"/>
      <c r="AM450" s="225"/>
      <c r="AN450" s="225"/>
      <c r="AO450" s="225"/>
      <c r="AP450" s="225"/>
      <c r="AQ450" s="225"/>
      <c r="AR450" s="225"/>
      <c r="AS450" s="225"/>
      <c r="AT450" s="225"/>
      <c r="AU450" s="225"/>
      <c r="AV450" s="225"/>
      <c r="AW450" s="225"/>
      <c r="AX450" s="225"/>
      <c r="AY450" s="225"/>
      <c r="AZ450" s="225"/>
      <c r="BA450" s="225"/>
      <c r="BB450" s="225"/>
      <c r="BC450" s="225"/>
      <c r="BD450" s="225"/>
      <c r="BE450" s="225"/>
      <c r="BF450" s="225"/>
      <c r="BG450" s="225"/>
    </row>
    <row r="451" spans="1:59" ht="12.75">
      <c r="A451" s="250"/>
      <c r="B451" s="250"/>
      <c r="C451" s="225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59"/>
      <c r="X451" s="225"/>
      <c r="Y451" s="225"/>
      <c r="Z451" s="225"/>
      <c r="AA451" s="225"/>
      <c r="AB451" s="225"/>
      <c r="AC451" s="225"/>
      <c r="AD451" s="225"/>
      <c r="AE451" s="225"/>
      <c r="AF451" s="225"/>
      <c r="AG451" s="225"/>
      <c r="AH451" s="225"/>
      <c r="AI451" s="225"/>
      <c r="AJ451" s="225"/>
      <c r="AK451" s="225"/>
      <c r="AL451" s="225"/>
      <c r="AM451" s="225"/>
      <c r="AN451" s="225"/>
      <c r="AO451" s="225"/>
      <c r="AP451" s="225"/>
      <c r="AQ451" s="225"/>
      <c r="AR451" s="225"/>
      <c r="AS451" s="225"/>
      <c r="AT451" s="225"/>
      <c r="AU451" s="225"/>
      <c r="AV451" s="225"/>
      <c r="AW451" s="225"/>
      <c r="AX451" s="225"/>
      <c r="AY451" s="225"/>
      <c r="AZ451" s="225"/>
      <c r="BA451" s="225"/>
      <c r="BB451" s="225"/>
      <c r="BC451" s="225"/>
      <c r="BD451" s="225"/>
      <c r="BE451" s="225"/>
      <c r="BF451" s="225"/>
      <c r="BG451" s="225"/>
    </row>
    <row r="452" spans="1:59" ht="12.75">
      <c r="A452" s="250"/>
      <c r="B452" s="250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59"/>
      <c r="X452" s="225"/>
      <c r="Y452" s="225"/>
      <c r="Z452" s="225"/>
      <c r="AA452" s="225"/>
      <c r="AB452" s="225"/>
      <c r="AC452" s="225"/>
      <c r="AD452" s="225"/>
      <c r="AE452" s="225"/>
      <c r="AF452" s="225"/>
      <c r="AG452" s="225"/>
      <c r="AH452" s="225"/>
      <c r="AI452" s="225"/>
      <c r="AJ452" s="225"/>
      <c r="AK452" s="225"/>
      <c r="AL452" s="225"/>
      <c r="AM452" s="225"/>
      <c r="AN452" s="225"/>
      <c r="AO452" s="225"/>
      <c r="AP452" s="225"/>
      <c r="AQ452" s="225"/>
      <c r="AR452" s="225"/>
      <c r="AS452" s="225"/>
      <c r="AT452" s="225"/>
      <c r="AU452" s="225"/>
      <c r="AV452" s="225"/>
      <c r="AW452" s="225"/>
      <c r="AX452" s="225"/>
      <c r="AY452" s="225"/>
      <c r="AZ452" s="225"/>
      <c r="BA452" s="225"/>
      <c r="BB452" s="225"/>
      <c r="BC452" s="225"/>
      <c r="BD452" s="225"/>
      <c r="BE452" s="225"/>
      <c r="BF452" s="225"/>
      <c r="BG452" s="225"/>
    </row>
    <row r="453" spans="1:59" ht="12.75">
      <c r="A453" s="250"/>
      <c r="B453" s="250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225"/>
      <c r="W453" s="259"/>
      <c r="X453" s="225"/>
      <c r="Y453" s="225"/>
      <c r="Z453" s="225"/>
      <c r="AA453" s="225"/>
      <c r="AB453" s="225"/>
      <c r="AC453" s="225"/>
      <c r="AD453" s="225"/>
      <c r="AE453" s="225"/>
      <c r="AF453" s="225"/>
      <c r="AG453" s="225"/>
      <c r="AH453" s="225"/>
      <c r="AI453" s="225"/>
      <c r="AJ453" s="225"/>
      <c r="AK453" s="225"/>
      <c r="AL453" s="225"/>
      <c r="AM453" s="225"/>
      <c r="AN453" s="225"/>
      <c r="AO453" s="225"/>
      <c r="AP453" s="225"/>
      <c r="AQ453" s="225"/>
      <c r="AR453" s="225"/>
      <c r="AS453" s="225"/>
      <c r="AT453" s="225"/>
      <c r="AU453" s="225"/>
      <c r="AV453" s="225"/>
      <c r="AW453" s="225"/>
      <c r="AX453" s="225"/>
      <c r="AY453" s="225"/>
      <c r="AZ453" s="225"/>
      <c r="BA453" s="225"/>
      <c r="BB453" s="225"/>
      <c r="BC453" s="225"/>
      <c r="BD453" s="225"/>
      <c r="BE453" s="225"/>
      <c r="BF453" s="225"/>
      <c r="BG453" s="225"/>
    </row>
    <row r="454" spans="1:59" ht="12.75">
      <c r="A454" s="250"/>
      <c r="B454" s="250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59"/>
      <c r="X454" s="225"/>
      <c r="Y454" s="225"/>
      <c r="Z454" s="225"/>
      <c r="AA454" s="225"/>
      <c r="AB454" s="225"/>
      <c r="AC454" s="225"/>
      <c r="AD454" s="225"/>
      <c r="AE454" s="225"/>
      <c r="AF454" s="225"/>
      <c r="AG454" s="225"/>
      <c r="AH454" s="225"/>
      <c r="AI454" s="225"/>
      <c r="AJ454" s="225"/>
      <c r="AK454" s="225"/>
      <c r="AL454" s="225"/>
      <c r="AM454" s="225"/>
      <c r="AN454" s="225"/>
      <c r="AO454" s="225"/>
      <c r="AP454" s="225"/>
      <c r="AQ454" s="225"/>
      <c r="AR454" s="225"/>
      <c r="AS454" s="225"/>
      <c r="AT454" s="225"/>
      <c r="AU454" s="225"/>
      <c r="AV454" s="225"/>
      <c r="AW454" s="225"/>
      <c r="AX454" s="225"/>
      <c r="AY454" s="225"/>
      <c r="AZ454" s="225"/>
      <c r="BA454" s="225"/>
      <c r="BB454" s="225"/>
      <c r="BC454" s="225"/>
      <c r="BD454" s="225"/>
      <c r="BE454" s="225"/>
      <c r="BF454" s="225"/>
      <c r="BG454" s="225"/>
    </row>
    <row r="455" spans="1:59" ht="12.75">
      <c r="A455" s="250"/>
      <c r="B455" s="250"/>
      <c r="C455" s="225"/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59"/>
      <c r="X455" s="225"/>
      <c r="Y455" s="225"/>
      <c r="Z455" s="225"/>
      <c r="AA455" s="225"/>
      <c r="AB455" s="225"/>
      <c r="AC455" s="225"/>
      <c r="AD455" s="225"/>
      <c r="AE455" s="225"/>
      <c r="AF455" s="225"/>
      <c r="AG455" s="225"/>
      <c r="AH455" s="225"/>
      <c r="AI455" s="225"/>
      <c r="AJ455" s="225"/>
      <c r="AK455" s="225"/>
      <c r="AL455" s="225"/>
      <c r="AM455" s="225"/>
      <c r="AN455" s="225"/>
      <c r="AO455" s="225"/>
      <c r="AP455" s="225"/>
      <c r="AQ455" s="225"/>
      <c r="AR455" s="225"/>
      <c r="AS455" s="225"/>
      <c r="AT455" s="225"/>
      <c r="AU455" s="225"/>
      <c r="AV455" s="225"/>
      <c r="AW455" s="225"/>
      <c r="AX455" s="225"/>
      <c r="AY455" s="225"/>
      <c r="AZ455" s="225"/>
      <c r="BA455" s="225"/>
      <c r="BB455" s="225"/>
      <c r="BC455" s="225"/>
      <c r="BD455" s="225"/>
      <c r="BE455" s="225"/>
      <c r="BF455" s="225"/>
      <c r="BG455" s="225"/>
    </row>
    <row r="456" spans="1:59" ht="12.75">
      <c r="A456" s="250"/>
      <c r="B456" s="250"/>
      <c r="C456" s="225"/>
      <c r="D456" s="225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59"/>
      <c r="X456" s="225"/>
      <c r="Y456" s="225"/>
      <c r="Z456" s="225"/>
      <c r="AA456" s="225"/>
      <c r="AB456" s="225"/>
      <c r="AC456" s="225"/>
      <c r="AD456" s="225"/>
      <c r="AE456" s="225"/>
      <c r="AF456" s="225"/>
      <c r="AG456" s="225"/>
      <c r="AH456" s="225"/>
      <c r="AI456" s="225"/>
      <c r="AJ456" s="225"/>
      <c r="AK456" s="225"/>
      <c r="AL456" s="225"/>
      <c r="AM456" s="225"/>
      <c r="AN456" s="225"/>
      <c r="AO456" s="225"/>
      <c r="AP456" s="225"/>
      <c r="AQ456" s="225"/>
      <c r="AR456" s="225"/>
      <c r="AS456" s="225"/>
      <c r="AT456" s="225"/>
      <c r="AU456" s="225"/>
      <c r="AV456" s="225"/>
      <c r="AW456" s="225"/>
      <c r="AX456" s="225"/>
      <c r="AY456" s="225"/>
      <c r="AZ456" s="225"/>
      <c r="BA456" s="225"/>
      <c r="BB456" s="225"/>
      <c r="BC456" s="225"/>
      <c r="BD456" s="225"/>
      <c r="BE456" s="225"/>
      <c r="BF456" s="225"/>
      <c r="BG456" s="225"/>
    </row>
    <row r="457" spans="1:59" ht="12.75">
      <c r="A457" s="250"/>
      <c r="B457" s="250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59"/>
      <c r="X457" s="225"/>
      <c r="Y457" s="225"/>
      <c r="Z457" s="225"/>
      <c r="AA457" s="225"/>
      <c r="AB457" s="225"/>
      <c r="AC457" s="225"/>
      <c r="AD457" s="225"/>
      <c r="AE457" s="225"/>
      <c r="AF457" s="225"/>
      <c r="AG457" s="225"/>
      <c r="AH457" s="225"/>
      <c r="AI457" s="225"/>
      <c r="AJ457" s="225"/>
      <c r="AK457" s="225"/>
      <c r="AL457" s="225"/>
      <c r="AM457" s="225"/>
      <c r="AN457" s="225"/>
      <c r="AO457" s="225"/>
      <c r="AP457" s="225"/>
      <c r="AQ457" s="225"/>
      <c r="AR457" s="225"/>
      <c r="AS457" s="225"/>
      <c r="AT457" s="225"/>
      <c r="AU457" s="225"/>
      <c r="AV457" s="225"/>
      <c r="AW457" s="225"/>
      <c r="AX457" s="225"/>
      <c r="AY457" s="225"/>
      <c r="AZ457" s="225"/>
      <c r="BA457" s="225"/>
      <c r="BB457" s="225"/>
      <c r="BC457" s="225"/>
      <c r="BD457" s="225"/>
      <c r="BE457" s="225"/>
      <c r="BF457" s="225"/>
      <c r="BG457" s="225"/>
    </row>
    <row r="458" spans="1:59" ht="12.75">
      <c r="A458" s="250"/>
      <c r="B458" s="250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59"/>
      <c r="X458" s="225"/>
      <c r="Y458" s="225"/>
      <c r="Z458" s="225"/>
      <c r="AA458" s="225"/>
      <c r="AB458" s="225"/>
      <c r="AC458" s="225"/>
      <c r="AD458" s="225"/>
      <c r="AE458" s="225"/>
      <c r="AF458" s="225"/>
      <c r="AG458" s="225"/>
      <c r="AH458" s="225"/>
      <c r="AI458" s="225"/>
      <c r="AJ458" s="225"/>
      <c r="AK458" s="225"/>
      <c r="AL458" s="225"/>
      <c r="AM458" s="225"/>
      <c r="AN458" s="225"/>
      <c r="AO458" s="225"/>
      <c r="AP458" s="225"/>
      <c r="AQ458" s="225"/>
      <c r="AR458" s="225"/>
      <c r="AS458" s="225"/>
      <c r="AT458" s="225"/>
      <c r="AU458" s="225"/>
      <c r="AV458" s="225"/>
      <c r="AW458" s="225"/>
      <c r="AX458" s="225"/>
      <c r="AY458" s="225"/>
      <c r="AZ458" s="225"/>
      <c r="BA458" s="225"/>
      <c r="BB458" s="225"/>
      <c r="BC458" s="225"/>
      <c r="BD458" s="225"/>
      <c r="BE458" s="225"/>
      <c r="BF458" s="225"/>
      <c r="BG458" s="225"/>
    </row>
    <row r="459" spans="1:59" ht="12.75">
      <c r="A459" s="250"/>
      <c r="B459" s="250"/>
      <c r="C459" s="225"/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59"/>
      <c r="X459" s="225"/>
      <c r="Y459" s="225"/>
      <c r="Z459" s="225"/>
      <c r="AA459" s="225"/>
      <c r="AB459" s="225"/>
      <c r="AC459" s="225"/>
      <c r="AD459" s="225"/>
      <c r="AE459" s="225"/>
      <c r="AF459" s="225"/>
      <c r="AG459" s="225"/>
      <c r="AH459" s="225"/>
      <c r="AI459" s="225"/>
      <c r="AJ459" s="225"/>
      <c r="AK459" s="225"/>
      <c r="AL459" s="225"/>
      <c r="AM459" s="225"/>
      <c r="AN459" s="225"/>
      <c r="AO459" s="225"/>
      <c r="AP459" s="225"/>
      <c r="AQ459" s="225"/>
      <c r="AR459" s="225"/>
      <c r="AS459" s="225"/>
      <c r="AT459" s="225"/>
      <c r="AU459" s="225"/>
      <c r="AV459" s="225"/>
      <c r="AW459" s="225"/>
      <c r="AX459" s="225"/>
      <c r="AY459" s="225"/>
      <c r="AZ459" s="225"/>
      <c r="BA459" s="225"/>
      <c r="BB459" s="225"/>
      <c r="BC459" s="225"/>
      <c r="BD459" s="225"/>
      <c r="BE459" s="225"/>
      <c r="BF459" s="225"/>
      <c r="BG459" s="225"/>
    </row>
    <row r="460" spans="1:59" ht="12.75">
      <c r="A460" s="250"/>
      <c r="B460" s="250"/>
      <c r="C460" s="225"/>
      <c r="D460" s="225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225"/>
      <c r="W460" s="259"/>
      <c r="X460" s="225"/>
      <c r="Y460" s="225"/>
      <c r="Z460" s="225"/>
      <c r="AA460" s="225"/>
      <c r="AB460" s="225"/>
      <c r="AC460" s="225"/>
      <c r="AD460" s="225"/>
      <c r="AE460" s="225"/>
      <c r="AF460" s="225"/>
      <c r="AG460" s="225"/>
      <c r="AH460" s="225"/>
      <c r="AI460" s="225"/>
      <c r="AJ460" s="225"/>
      <c r="AK460" s="225"/>
      <c r="AL460" s="225"/>
      <c r="AM460" s="225"/>
      <c r="AN460" s="225"/>
      <c r="AO460" s="225"/>
      <c r="AP460" s="225"/>
      <c r="AQ460" s="225"/>
      <c r="AR460" s="225"/>
      <c r="AS460" s="225"/>
      <c r="AT460" s="225"/>
      <c r="AU460" s="225"/>
      <c r="AV460" s="225"/>
      <c r="AW460" s="225"/>
      <c r="AX460" s="225"/>
      <c r="AY460" s="225"/>
      <c r="AZ460" s="225"/>
      <c r="BA460" s="225"/>
      <c r="BB460" s="225"/>
      <c r="BC460" s="225"/>
      <c r="BD460" s="225"/>
      <c r="BE460" s="225"/>
      <c r="BF460" s="225"/>
      <c r="BG460" s="225"/>
    </row>
    <row r="461" spans="1:59" ht="12.75">
      <c r="A461" s="250"/>
      <c r="B461" s="250"/>
      <c r="C461" s="225"/>
      <c r="D461" s="225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59"/>
      <c r="X461" s="225"/>
      <c r="Y461" s="225"/>
      <c r="Z461" s="225"/>
      <c r="AA461" s="225"/>
      <c r="AB461" s="225"/>
      <c r="AC461" s="225"/>
      <c r="AD461" s="225"/>
      <c r="AE461" s="225"/>
      <c r="AF461" s="225"/>
      <c r="AG461" s="225"/>
      <c r="AH461" s="225"/>
      <c r="AI461" s="225"/>
      <c r="AJ461" s="225"/>
      <c r="AK461" s="225"/>
      <c r="AL461" s="225"/>
      <c r="AM461" s="225"/>
      <c r="AN461" s="225"/>
      <c r="AO461" s="225"/>
      <c r="AP461" s="225"/>
      <c r="AQ461" s="225"/>
      <c r="AR461" s="225"/>
      <c r="AS461" s="225"/>
      <c r="AT461" s="225"/>
      <c r="AU461" s="225"/>
      <c r="AV461" s="225"/>
      <c r="AW461" s="225"/>
      <c r="AX461" s="225"/>
      <c r="AY461" s="225"/>
      <c r="AZ461" s="225"/>
      <c r="BA461" s="225"/>
      <c r="BB461" s="225"/>
      <c r="BC461" s="225"/>
      <c r="BD461" s="225"/>
      <c r="BE461" s="225"/>
      <c r="BF461" s="225"/>
      <c r="BG461" s="225"/>
    </row>
    <row r="462" spans="3:14" ht="12.75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3:14" ht="12.75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3:14" ht="12.75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3:14" ht="12.75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3:14" ht="12.75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3:14" ht="12.75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3:14" ht="12.75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3:14" ht="12.75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3:14" ht="12.75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3:14" ht="12.75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3:14" ht="12.75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3:14" ht="12.75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3:14" ht="12.75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3:14" ht="12.75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3:14" ht="12.75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3:14" ht="12.75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3:14" ht="12.75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3:14" ht="12.75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3:14" ht="12.75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3:14" ht="12.75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3:14" ht="12.75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3:14" ht="12.75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3:14" ht="12.75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3:14" ht="12.75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3:14" ht="12.75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3:14" ht="12.75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3:14" ht="12.75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3:14" ht="12.75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3:14" ht="12.7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3:14" ht="12.75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3:14" ht="12.75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3:14" ht="12.75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3:14" ht="12.75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3:14" ht="12.75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3:14" ht="12.75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3:14" ht="12.75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3:14" ht="12.75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3:14" ht="12.75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3:14" ht="12.75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3:14" ht="12.75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3:14" ht="12.75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3:14" ht="12.75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3:14" ht="12.75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3:14" ht="12.75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3:14" ht="12.75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3:14" ht="12.75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3:14" ht="12.75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3:14" ht="12.75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3:14" ht="12.75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3:14" ht="12.75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3:14" ht="12.75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3:14" ht="12.75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3:14" ht="12.75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3:14" ht="12.75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3:14" ht="12.75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3:14" ht="12.75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3:14" ht="12.75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3:14" ht="12.75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3:14" ht="12.75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3:14" ht="12.75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3:14" ht="12.75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3:14" ht="12.75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3:14" ht="12.75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3:14" ht="12.75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3:14" ht="12.75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3:14" ht="12.75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3:14" ht="12.75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3:14" ht="12.75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3:14" ht="12.75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3:14" ht="12.75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3:14" ht="12.75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3:14" ht="12.75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3:14" ht="12.75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3:14" ht="12.75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3:14" ht="12.75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3:14" ht="12.75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3:14" ht="12.75"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3:14" ht="12.75"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3:14" ht="12.75"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3:14" ht="12.75"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3:14" ht="12.75"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3:14" ht="12.75"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3:14" ht="12.75"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3:14" ht="12.75"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3:14" ht="12.75"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3:14" ht="12.75"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3:14" ht="12.75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3:14" ht="12.75"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3:14" ht="12.75"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3:14" ht="12.75"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3:14" ht="12.75"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3:14" ht="12.75"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3:14" ht="12.75"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3:14" ht="12.75"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3:14" ht="12.75"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3:14" ht="12.75"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3:14" ht="12.75"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3:14" ht="12.75"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3:14" ht="12.75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3:14" ht="12.75"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3:14" ht="12.75"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3:14" ht="12.75"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3:14" ht="12.75"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3:14" ht="12.75"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3:14" ht="12.75"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3:14" ht="12.75"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3:14" ht="12.75"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3:14" ht="12.75"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3:14" ht="12.75"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3:14" ht="12.75"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3:14" ht="12.75"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3:14" ht="12.75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3:14" ht="12.75"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3:14" ht="12.75"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3:14" ht="12.75"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3:14" ht="12.75"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3:14" ht="12.75"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3:14" ht="12.75"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3:14" ht="12.75"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3:14" ht="12.75"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3:14" ht="12.75"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3:14" ht="12.75"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3:14" ht="12.75"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3:14" ht="12.75"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3:14" ht="12.75"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3:14" ht="12.75"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3:14" ht="12.75"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3:14" ht="12.75"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3:14" ht="12.75"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3:14" ht="12.75"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3:14" ht="12.75"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3:14" ht="12.75"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3:14" ht="12.75"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3:14" ht="12.75"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3:14" ht="12.75"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3:14" ht="12.75"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3:14" ht="12.75"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3:14" ht="12.75"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3:14" ht="12.75"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3:14" ht="12.75"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3:14" ht="12.75"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3:14" ht="12.75"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3:14" ht="12.75"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3:14" ht="12.75"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3:14" ht="12.75"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3:14" ht="12.75"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3:14" ht="12.75"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3:14" ht="12.75"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3:14" ht="12.75"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3:14" ht="12.75"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3:14" ht="12.75"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3:14" ht="12.75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3:14" ht="12.75"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3:14" ht="12.75"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3:14" ht="12.75"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3:14" ht="12.75"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3:14" ht="12.75"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3:14" ht="12.75"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3:14" ht="12.75"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3:14" ht="12.75"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3:14" ht="12.75"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3:14" ht="12.75"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3:14" ht="12.75"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3:14" ht="12.75"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3:14" ht="12.75"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3:14" ht="12.75"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3:14" ht="12.75"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3:14" ht="12.75"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3:14" ht="12.75"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3:14" ht="12.75"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3:14" ht="12.75"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3:14" ht="12.75"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3:14" ht="12.75"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3:14" ht="12.75"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3:14" ht="12.75"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3:14" ht="12.75"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3:14" ht="12.75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3:14" ht="12.75"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3:14" ht="12.75"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3:14" ht="12.75"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3:14" ht="12.75"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3:14" ht="12.75"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3:14" ht="12.75"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3:14" ht="12.75"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3:14" ht="12.75"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3:14" ht="12.75"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3:14" ht="12.75"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3:14" ht="12.75"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3:14" ht="12.75"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3:14" ht="12.75"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3:14" ht="12.75"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3:14" ht="12.75"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3:14" ht="12.75"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3:14" ht="12.75"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3:14" ht="12.75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3:14" ht="12.75"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3:14" ht="12.75"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3:14" ht="12.75"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3:14" ht="12.75"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3:14" ht="12.75"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3:14" ht="12.75"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3:14" ht="12.75"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3:14" ht="12.75"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3:14" ht="12.75"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3:14" ht="12.75"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3:14" ht="12.75"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3:14" ht="12.75"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3:14" ht="12.75"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3:14" ht="12.75"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3:14" ht="12.75"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3:14" ht="12.75"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3:14" ht="12.75"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3:14" ht="12.75"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3:14" ht="12.75"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3:14" ht="12.75"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3:14" ht="12.75"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3:14" ht="12.75"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3:14" ht="12.75"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3:14" ht="12.75"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3:14" ht="12.75"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3:14" ht="12.75"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3:14" ht="12.75"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3:14" ht="12.75"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3:14" ht="12.75"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3:14" ht="12.75"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3:14" ht="12.75"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3:14" ht="12.75"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3:14" ht="12.75"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3:14" ht="12.75"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3:14" ht="12.75"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3:14" ht="12.75"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3:14" ht="12.75"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3:14" ht="12.75"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3:14" ht="12.75"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3:14" ht="12.75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3:14" ht="12.75"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3:14" ht="12.75"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3:14" ht="12.75"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3:14" ht="12.75"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3:14" ht="12.75"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3:14" ht="12.75"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3:14" ht="12.75"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3:14" ht="12.75"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3:14" ht="12.75"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3:14" ht="12.75"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3:14" ht="12.75"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3:14" ht="12.75"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3:14" ht="12.75"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3:14" ht="12.75"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3:14" ht="12.75"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3:14" ht="12.75"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3:14" ht="12.75"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3:14" ht="12.75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3:14" ht="12.75"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3:14" ht="12.75"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3:14" ht="12.75"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3:14" ht="12.75"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3:14" ht="12.75"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3:14" ht="12.75"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3:14" ht="12.75"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3:14" ht="12.75"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3:14" ht="12.75"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3:14" ht="12.75"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3:14" ht="12.75"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3:14" ht="12.75"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3:14" ht="12.75"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3:14" ht="12.75"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3:14" ht="12.75"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3:14" ht="12.75"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3:14" ht="12.75"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3:14" ht="12.75"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3:14" ht="12.75"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3:14" ht="12.75"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3:14" ht="12.75"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3:14" ht="12.75"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3:14" ht="12.75"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3:14" ht="12.75"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3:14" ht="12.75"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3:14" ht="12.75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3:14" ht="12.75"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3:14" ht="12.75"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3:14" ht="12.75"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3:14" ht="12.75"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3:14" ht="12.75"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3:14" ht="12.75"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3:14" ht="12.75"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3:14" ht="12.75"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3:14" ht="12.75"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3:14" ht="12.75"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3:14" ht="12.75"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3:14" ht="12.75"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3:14" ht="12.75"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3:14" ht="12.75"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3:14" ht="12.75"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3:14" ht="12.75"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3:14" ht="12.75"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3:14" ht="12.75"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3:14" ht="12.75"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3:14" ht="12.75"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3:14" ht="12.75"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3:14" ht="12.75"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3:14" ht="12.75"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3:14" ht="12.75"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3:14" ht="12.75"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3:14" ht="12.75"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3:14" ht="12.75"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3:14" ht="12.75"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3:14" ht="12.75"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3:14" ht="12.75"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3:14" ht="12.75"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3:14" ht="12.75"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3:14" ht="12.75"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3:14" ht="12.75"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3:14" ht="12.75"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3:14" ht="12.75"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3:14" ht="12.75"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3:14" ht="12.75"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3:14" ht="12.75"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3:14" ht="12.75"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3:14" ht="12.75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3:14" ht="12.75"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3:14" ht="12.75"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3:14" ht="12.75"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3:14" ht="12.75"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3:14" ht="12.75"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3:14" ht="12.75"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3:14" ht="12.75"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3:14" ht="12.75"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3:14" ht="12.75"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3:14" ht="12.75"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3:14" ht="12.75"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3:14" ht="12.75"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3:14" ht="12.75"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3:14" ht="12.75"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3:14" ht="12.75"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3:14" ht="12.75"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3:14" ht="12.75"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3:14" ht="12.75"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3:14" ht="12.75"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3:14" ht="12.75"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3:14" ht="12.75"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3:14" ht="12.75"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3:14" ht="12.75"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3:14" ht="12.75"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3:14" ht="12.75"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3:14" ht="12.75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3:14" ht="12.75"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3:14" ht="12.75"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3:14" ht="12.75"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3:14" ht="12.75"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3:14" ht="12.75"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3:14" ht="12.75"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3:14" ht="12.75"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3:14" ht="12.75"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3:14" ht="12.75"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3:14" ht="12.75"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3:14" ht="12.75"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3:14" ht="12.75"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3:14" ht="12.75"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3:14" ht="12.75"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3:14" ht="12.75"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3:14" ht="12.75"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3:14" ht="12.75"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3:14" ht="12.75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3:14" ht="12.75"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3:14" ht="12.75"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3:14" ht="12.75"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3:14" ht="12.75"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3:14" ht="12.75"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3:14" ht="12.75"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3:14" ht="12.75"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3:14" ht="12.75"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3:14" ht="12.75"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3:14" ht="12.75"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3:14" ht="12.75"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3:14" ht="12.75"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3:14" ht="12.75"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3:14" ht="12.75"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3:14" ht="12.75"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3:14" ht="12.75"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3:14" ht="12.75"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3:14" ht="12.75"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3:14" ht="12.75"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3:14" ht="12.75"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3:14" ht="12.75"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3:14" ht="12.75"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3:14" ht="12.75"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3:14" ht="12.75"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3:14" ht="12.75"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3:14" ht="12.75"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3:14" ht="12.75"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3:14" ht="12.75"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3:14" ht="12.75"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3:14" ht="12.75"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3:14" ht="12.75"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3:14" ht="12.75"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3:14" ht="12.75"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3:14" ht="12.75"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3:14" ht="12.75"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3:14" ht="12.75"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3:14" ht="12.75"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3:14" ht="12.75"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3:14" ht="12.75"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3:14" ht="12.75"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3:14" ht="12.75"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3:14" ht="12.75"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3:14" ht="12.75"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3:14" ht="12.75"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3:14" ht="12.75"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3:14" ht="12.75"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3:14" ht="12.75"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3:14" ht="12.75"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3:14" ht="12.75"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3:14" ht="12.75"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3:14" ht="12.75"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3:14" ht="12.75"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3:14" ht="12.75"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3:14" ht="12.75"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3:14" ht="12.75"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3:14" ht="12.75"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3:14" ht="12.75"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3:14" ht="12.75"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3:14" ht="12.75"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3:14" ht="12.75"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3:14" ht="12.75"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3:14" ht="12.75"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3:14" ht="12.75"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3:14" ht="12.75"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3:14" ht="12.75"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3:14" ht="12.75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3:14" ht="12.75"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3:14" ht="12.75"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3:14" ht="12.75"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3:14" ht="12.75"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3:14" ht="12.75"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3:14" ht="12.75"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3:14" ht="12.75"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3:14" ht="12.75"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3:14" ht="12.75"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3:14" ht="12.75"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3:14" ht="12.75"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3:14" ht="12.75"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3:14" ht="12.75"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3:14" ht="12.75"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3:14" ht="12.75"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3:14" ht="12.75"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3:14" ht="12.75"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3:14" ht="12.75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3:14" ht="12.75"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3:14" ht="12.75"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3:14" ht="12.75"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3:14" ht="12.75"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3:14" ht="12.75"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3:14" ht="12.75"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3:14" ht="12.75"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3:14" ht="12.75"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3:14" ht="12.75"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3:14" ht="12.75"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3:14" ht="12.75"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3:14" ht="12.75"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3:14" ht="12.75"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3:14" ht="12.75"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3:14" ht="12.75"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3:14" ht="12.75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3:14" ht="12.75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3:14" ht="12.75"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3:14" ht="12.75"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3:14" ht="12.75"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3:14" ht="12.75"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3:14" ht="12.75"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3:14" ht="12.75"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3:14" ht="12.75"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3:14" ht="12.75"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3:14" ht="12.75"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3:14" ht="12.75"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3:14" ht="12.75"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3:14" ht="12.75"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3:14" ht="12.75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3:14" ht="12.75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3:14" ht="12.75"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3:14" ht="12.75"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3:14" ht="12.75"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3:14" ht="12.75"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3:14" ht="12.75"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3:14" ht="12.75"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3:14" ht="12.75"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3:14" ht="12.75"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3:14" ht="12.75"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3:14" ht="12.75"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3:14" ht="12.75"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3:14" ht="12.75"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3:14" ht="12.75"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3:14" ht="12.75"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3:14" ht="12.75"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3:14" ht="12.75"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3:14" ht="12.75"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3:14" ht="12.75"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3:14" ht="12.75"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3:14" ht="12.75"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3:14" ht="12.75"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3:14" ht="12.75"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3:14" ht="12.75"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3:14" ht="12.75"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3:14" ht="12.75"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3:14" ht="12.75"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3:14" ht="12.75"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3:14" ht="12.75"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3:14" ht="12.75"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3:14" ht="12.75"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3:14" ht="12.75"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3:14" ht="12.75"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3:14" ht="12.75"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3:14" ht="12.75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3:14" ht="12.75"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3:14" ht="12.75"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3:14" ht="12.75"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3:14" ht="12.75"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3:14" ht="12.75"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3:14" ht="12.75"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 spans="3:14" ht="12.75"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 spans="3:14" ht="12.75"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 spans="3:14" ht="12.75"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 spans="3:14" ht="12.75"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3:14" ht="12.75"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3:14" ht="12.75"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 spans="3:14" ht="12.75"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 spans="3:14" ht="12.75"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 spans="3:14" ht="12.75"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 spans="3:14" ht="12.75"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 spans="3:14" ht="12.75"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 spans="3:14" ht="12.75"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 spans="3:14" ht="12.75"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  <row r="994" spans="3:14" ht="12.75"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</row>
    <row r="995" spans="3:14" ht="12.75"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</row>
    <row r="996" spans="3:14" ht="12.75"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</row>
    <row r="997" spans="3:14" ht="12.75"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</row>
    <row r="998" spans="3:14" ht="12.75"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</row>
    <row r="999" spans="3:14" ht="12.75"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</row>
    <row r="1000" spans="3:14" ht="12.75"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</row>
    <row r="1001" spans="3:14" ht="12.75"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</row>
    <row r="1002" spans="3:14" ht="12.75"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</row>
    <row r="1003" spans="3:14" ht="12.75"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</row>
    <row r="1004" spans="3:14" ht="12.75"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</row>
    <row r="1005" spans="3:14" ht="12.75"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</row>
    <row r="1006" spans="3:14" ht="12.75"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</row>
    <row r="1007" spans="3:14" ht="12.75"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</row>
    <row r="1008" spans="3:14" ht="12.75"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</row>
    <row r="1009" spans="3:14" ht="12.75"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</row>
    <row r="1010" spans="3:14" ht="12.75"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</row>
    <row r="1011" spans="3:14" ht="12.75"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</row>
    <row r="1012" spans="3:14" ht="12.75"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</row>
    <row r="1013" spans="3:14" ht="12.75"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</row>
    <row r="1014" spans="3:14" ht="12.75"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</row>
    <row r="1015" spans="3:14" ht="12.75"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</row>
    <row r="1016" spans="3:14" ht="12.75"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</row>
    <row r="1017" spans="3:14" ht="12.75"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</row>
    <row r="1018" spans="3:14" ht="12.75"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</row>
    <row r="1019" spans="3:14" ht="12.75"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</row>
    <row r="1020" spans="3:14" ht="12.75"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</row>
    <row r="1021" spans="3:14" ht="12.75"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</row>
    <row r="1022" spans="3:14" ht="12.75"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</row>
    <row r="1023" spans="3:14" ht="12.75"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</row>
    <row r="1024" spans="3:14" ht="12.75"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</row>
    <row r="1025" spans="3:14" ht="12.75"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</row>
    <row r="1026" spans="3:14" ht="12.75"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</row>
    <row r="1027" spans="3:14" ht="12.75"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</row>
    <row r="1028" spans="3:14" ht="12.75"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</row>
    <row r="1029" spans="3:14" ht="12.75"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</row>
    <row r="1030" spans="3:14" ht="12.75"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</row>
    <row r="1031" spans="3:14" ht="12.75"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</row>
    <row r="1032" spans="3:14" ht="12.75"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</row>
    <row r="1033" spans="3:14" ht="12.75"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</row>
    <row r="1034" spans="3:14" ht="12.75"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</row>
    <row r="1035" spans="3:14" ht="12.75"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</row>
    <row r="1036" spans="3:14" ht="12.75"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</row>
    <row r="1037" spans="3:14" ht="12.75"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</row>
    <row r="1038" spans="3:14" ht="12.75"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</row>
    <row r="1039" spans="3:14" ht="12.75"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</row>
    <row r="1040" spans="3:14" ht="12.75"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</row>
    <row r="1041" spans="3:14" ht="12.75"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</row>
    <row r="1042" spans="3:14" ht="12.75"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</row>
    <row r="1043" spans="3:14" ht="12.75"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</row>
    <row r="1044" spans="3:14" ht="12.75"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</row>
    <row r="1045" spans="3:14" ht="12.75"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</row>
    <row r="1046" spans="3:14" ht="12.75"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</row>
    <row r="1047" spans="3:14" ht="12.75"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</row>
    <row r="1048" spans="3:14" ht="12.75"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</row>
    <row r="1049" spans="3:14" ht="12.75"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</row>
    <row r="1050" spans="3:14" ht="12.75"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</row>
    <row r="1051" spans="3:14" ht="12.75"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</row>
    <row r="1052" spans="3:14" ht="12.75"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</row>
    <row r="1053" spans="3:14" ht="12.75"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</row>
    <row r="1054" spans="3:14" ht="12.75"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</row>
    <row r="1055" spans="3:14" ht="12.75"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</row>
    <row r="1056" spans="3:14" ht="12.75"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</row>
    <row r="1057" spans="3:14" ht="12.75"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</row>
    <row r="1058" spans="3:14" ht="12.75"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</row>
    <row r="1059" spans="3:14" ht="12.75"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</row>
    <row r="1060" spans="3:14" ht="12.75"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</row>
    <row r="1061" spans="3:14" ht="12.75"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</row>
    <row r="1062" spans="3:14" ht="12.75"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</row>
    <row r="1063" spans="3:14" ht="12.75"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</row>
    <row r="1064" spans="3:14" ht="12.75"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</row>
    <row r="1065" spans="3:14" ht="12.75"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</row>
    <row r="1066" spans="3:14" ht="12.75"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</row>
    <row r="1067" spans="3:14" ht="12.75"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</row>
    <row r="1068" spans="3:14" ht="12.75"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</row>
    <row r="1069" spans="3:14" ht="12.75"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</row>
    <row r="1070" spans="3:14" ht="12.75"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</row>
    <row r="1071" spans="3:14" ht="12.75"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</row>
    <row r="1072" spans="3:14" ht="12.75"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</row>
    <row r="1073" spans="3:14" ht="12.75"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</row>
    <row r="1074" spans="3:14" ht="12.75"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</row>
    <row r="1075" spans="3:14" ht="12.75"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</row>
    <row r="1076" spans="3:14" ht="12.75"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</row>
    <row r="1077" spans="3:14" ht="12.75"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</row>
    <row r="1078" spans="3:14" ht="12.75"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</row>
    <row r="1079" spans="3:14" ht="12.75"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</row>
    <row r="1080" spans="3:14" ht="12.75"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</row>
    <row r="1081" spans="3:14" ht="12.75"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</row>
    <row r="1082" spans="3:14" ht="12.75"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</row>
    <row r="1083" spans="3:14" ht="12.75"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</row>
    <row r="1084" spans="3:14" ht="12.75"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</row>
    <row r="1085" spans="3:14" ht="12.75"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</row>
    <row r="1086" spans="3:14" ht="12.75"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</row>
    <row r="1087" spans="3:14" ht="12.75"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</row>
    <row r="1088" spans="3:14" ht="12.75"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</row>
    <row r="1089" spans="3:14" ht="12.75"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</row>
    <row r="1090" spans="3:14" ht="12.75"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</row>
    <row r="1091" spans="3:14" ht="12.75"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</row>
    <row r="1092" spans="3:14" ht="12.75"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</row>
    <row r="1093" spans="3:14" ht="12.75"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</row>
    <row r="1094" spans="3:14" ht="12.75"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</row>
    <row r="1095" spans="3:14" ht="12.75"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</row>
    <row r="1096" spans="3:14" ht="12.75"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</row>
    <row r="1097" spans="3:14" ht="12.75"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</row>
    <row r="1098" spans="3:14" ht="12.75"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</row>
    <row r="1099" spans="3:14" ht="12.75"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</row>
    <row r="1100" spans="3:14" ht="12.75"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</row>
    <row r="1101" spans="3:14" ht="12.75"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</row>
    <row r="1102" spans="3:14" ht="12.75"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</row>
    <row r="1103" spans="3:14" ht="12.75"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</row>
    <row r="1104" spans="3:14" ht="12.75"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</row>
    <row r="1105" spans="3:14" ht="12.75"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</row>
    <row r="1106" spans="3:14" ht="12.75"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</row>
    <row r="1107" spans="3:14" ht="12.75"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</row>
    <row r="1108" spans="3:14" ht="12.75"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</row>
    <row r="1109" spans="3:14" ht="12.75"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</row>
    <row r="1110" spans="3:14" ht="12.75"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</row>
    <row r="1111" spans="3:14" ht="12.75"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</row>
    <row r="1112" spans="3:14" ht="12.75"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</row>
    <row r="1113" spans="3:14" ht="12.75"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</row>
    <row r="1114" spans="3:14" ht="12.75"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</row>
    <row r="1115" spans="3:14" ht="12.75"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</row>
    <row r="1116" spans="3:14" ht="12.75"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</row>
    <row r="1117" spans="3:14" ht="12.75"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</row>
    <row r="1118" spans="3:14" ht="12.75"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</row>
    <row r="1119" spans="3:14" ht="12.75"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</row>
    <row r="1120" spans="3:14" ht="12.75"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</row>
    <row r="1121" spans="3:14" ht="12.75"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</row>
    <row r="1122" spans="3:14" ht="12.75"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</row>
    <row r="1123" spans="3:14" ht="12.75"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</row>
    <row r="1124" spans="3:14" ht="12.75"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</row>
    <row r="1125" spans="3:14" ht="12.75"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</row>
    <row r="1126" spans="3:14" ht="12.75"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</row>
    <row r="1127" spans="3:14" ht="12.75"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</row>
    <row r="1128" spans="3:14" ht="12.75"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</row>
    <row r="1129" spans="3:14" ht="12.75"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</row>
    <row r="1130" spans="3:14" ht="12.75"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</row>
    <row r="1131" spans="3:14" ht="12.75"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</row>
    <row r="1132" spans="3:14" ht="12.75"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</row>
    <row r="1133" spans="3:14" ht="12.75"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</row>
    <row r="1134" spans="3:14" ht="12.75"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</row>
    <row r="1135" spans="3:14" ht="12.75"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</row>
    <row r="1136" spans="3:14" ht="12.75"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</row>
    <row r="1137" spans="3:14" ht="12.75"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</row>
    <row r="1138" spans="3:14" ht="12.75"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</row>
    <row r="1139" spans="3:14" ht="12.75"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</row>
    <row r="1140" spans="3:14" ht="12.75"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</row>
    <row r="1141" spans="3:14" ht="12.75"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</row>
    <row r="1142" spans="3:14" ht="12.75"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</row>
    <row r="1143" spans="3:14" ht="12.75"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</row>
    <row r="1144" spans="3:14" ht="12.75"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</row>
    <row r="1145" spans="3:14" ht="12.75"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</row>
    <row r="1146" spans="3:14" ht="12.75"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</row>
    <row r="1147" spans="3:14" ht="12.75"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</row>
    <row r="1148" spans="3:14" ht="12.75"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</row>
    <row r="1149" spans="3:14" ht="12.75"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</row>
    <row r="1150" spans="3:14" ht="12.75"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</row>
    <row r="1151" spans="3:14" ht="12.75"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</row>
    <row r="1152" spans="3:14" ht="12.75"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</row>
    <row r="1153" spans="3:14" ht="12.75"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</row>
    <row r="1154" spans="3:14" ht="12.75"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</row>
    <row r="1155" spans="3:14" ht="12.75"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</row>
    <row r="1156" spans="3:14" ht="12.75"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</row>
    <row r="1157" spans="3:14" ht="12.75"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</row>
    <row r="1158" spans="3:14" ht="12.75"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</row>
    <row r="1159" spans="3:14" ht="12.75"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</row>
    <row r="1160" spans="3:14" ht="12.75"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</row>
    <row r="1161" spans="3:14" ht="12.75"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</row>
    <row r="1162" spans="3:14" ht="12.75"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</row>
    <row r="1163" spans="3:14" ht="12.75"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</row>
    <row r="1164" spans="3:14" ht="12.75"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</row>
    <row r="1165" spans="3:14" ht="12.75"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</row>
    <row r="1166" spans="3:14" ht="12.75"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</row>
    <row r="1167" spans="3:14" ht="12.75"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</row>
    <row r="1168" spans="3:14" ht="12.75"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</row>
    <row r="1169" spans="3:14" ht="12.75"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</row>
    <row r="1170" spans="3:14" ht="12.75"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</row>
    <row r="1171" spans="3:14" ht="12.75"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</row>
    <row r="1172" spans="3:14" ht="12.75"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</row>
    <row r="1173" spans="3:14" ht="12.75"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</row>
    <row r="1174" spans="3:14" ht="12.75"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</row>
    <row r="1175" spans="3:14" ht="12.75"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</row>
    <row r="1176" spans="3:14" ht="12.75"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</row>
    <row r="1177" spans="3:14" ht="12.75"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</row>
    <row r="1178" spans="3:14" ht="12.75"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</row>
    <row r="1179" spans="3:14" ht="12.75"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</row>
    <row r="1180" spans="3:14" ht="12.75"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</row>
    <row r="1181" spans="3:14" ht="12.75"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</row>
    <row r="1182" spans="3:14" ht="12.75"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</row>
    <row r="1183" spans="3:14" ht="12.75"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</row>
    <row r="1184" spans="3:14" ht="12.75"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</row>
    <row r="1185" spans="3:14" ht="12.75"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</row>
    <row r="1186" spans="3:14" ht="12.75"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</row>
    <row r="1187" spans="3:14" ht="12.75"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</row>
    <row r="1188" spans="3:14" ht="12.75"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</row>
    <row r="1189" spans="3:14" ht="12.75"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</row>
    <row r="1190" spans="3:14" ht="12.75"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</row>
    <row r="1191" spans="3:14" ht="12.75"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</row>
    <row r="1192" spans="3:14" ht="12.75"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</row>
    <row r="1193" spans="3:14" ht="12.75"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</row>
    <row r="1194" spans="3:14" ht="12.75"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</row>
    <row r="1195" spans="3:14" ht="12.75"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</row>
    <row r="1196" spans="3:14" ht="12.75"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</row>
    <row r="1197" spans="3:14" ht="12.75"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</row>
    <row r="1198" spans="3:14" ht="12.75"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</row>
    <row r="1199" spans="3:14" ht="12.75"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</row>
    <row r="1200" spans="3:14" ht="12.75"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</row>
    <row r="1201" spans="3:14" ht="12.75"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</row>
    <row r="1202" spans="3:14" ht="12.75"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</row>
    <row r="1203" spans="3:14" ht="12.75"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</row>
    <row r="1204" spans="3:14" ht="12.75"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</row>
    <row r="1205" spans="3:14" ht="12.75"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</row>
    <row r="1206" spans="3:14" ht="12.75"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</row>
    <row r="1207" spans="3:14" ht="12.75"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</row>
    <row r="1208" spans="3:14" ht="12.75"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</row>
    <row r="1209" spans="3:14" ht="12.75"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</row>
    <row r="1210" spans="3:14" ht="12.75"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</row>
    <row r="1211" spans="3:14" ht="12.75"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</row>
    <row r="1212" spans="3:14" ht="12.75"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</row>
    <row r="1213" spans="3:14" ht="12.75"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</row>
    <row r="1214" spans="3:14" ht="12.75"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</row>
    <row r="1215" spans="3:14" ht="12.75"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</row>
    <row r="1216" spans="3:14" ht="12.75"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</row>
    <row r="1217" spans="3:14" ht="12.75"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</row>
    <row r="1218" spans="3:14" ht="12.75"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</row>
    <row r="1219" spans="3:14" ht="12.75"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</row>
    <row r="1220" spans="3:14" ht="12.75"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</row>
    <row r="1221" spans="3:14" ht="12.75"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</row>
    <row r="1222" spans="3:14" ht="12.75"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</row>
    <row r="1223" spans="3:14" ht="12.75"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</row>
    <row r="1224" spans="3:14" ht="12.75"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</row>
    <row r="1225" spans="3:14" ht="12.75"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</row>
    <row r="1226" spans="3:14" ht="12.75"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</row>
    <row r="1227" spans="3:14" ht="12.75"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</row>
    <row r="1228" spans="3:14" ht="12.75"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</row>
    <row r="1229" spans="3:14" ht="12.75"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</row>
    <row r="1230" spans="3:14" ht="12.75"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</row>
    <row r="1231" spans="3:14" ht="12.75"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</row>
    <row r="1232" spans="3:14" ht="12.75"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</row>
    <row r="1233" spans="3:14" ht="12.75"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</row>
    <row r="1234" spans="3:14" ht="12.75"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</row>
    <row r="1235" spans="3:14" ht="12.75"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</row>
    <row r="1236" spans="3:14" ht="12.75"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</row>
    <row r="1237" spans="3:14" ht="12.75"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</row>
    <row r="1238" spans="3:14" ht="12.75"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</row>
    <row r="1239" spans="3:14" ht="12.75"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</row>
    <row r="1240" spans="3:14" ht="12.75"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</row>
    <row r="1241" spans="3:14" ht="12.75"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</row>
    <row r="1242" spans="3:14" ht="12.75"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</row>
    <row r="1243" spans="3:14" ht="12.75"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</row>
    <row r="1244" spans="3:14" ht="12.75"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</row>
    <row r="1245" spans="3:14" ht="12.75"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</row>
    <row r="1246" spans="3:14" ht="12.75"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</row>
    <row r="1247" spans="3:14" ht="12.75"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</row>
    <row r="1248" spans="3:14" ht="12.75"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</row>
    <row r="1249" spans="3:14" ht="12.75"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</row>
    <row r="1250" spans="3:14" ht="12.75"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</row>
    <row r="1251" spans="3:14" ht="12.75"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</row>
    <row r="1252" spans="3:14" ht="12.75"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</row>
    <row r="1253" spans="3:14" ht="12.75"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</row>
    <row r="1254" spans="3:14" ht="12.75"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</row>
    <row r="1255" spans="3:14" ht="12.75"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</row>
    <row r="1256" spans="3:14" ht="12.75"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</row>
    <row r="1257" spans="3:14" ht="12.75"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</row>
    <row r="1258" spans="3:14" ht="12.75"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</row>
    <row r="1259" spans="3:14" ht="12.75"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</row>
    <row r="1260" spans="3:14" ht="12.75"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</row>
    <row r="1261" spans="3:14" ht="12.75"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</row>
    <row r="1262" spans="3:14" ht="12.75"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</row>
    <row r="1263" spans="3:14" ht="12.75"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</row>
    <row r="1264" spans="3:14" ht="12.75"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</row>
    <row r="1265" spans="3:14" ht="12.75"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</row>
    <row r="1266" spans="3:14" ht="12.75"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</row>
    <row r="1267" spans="3:14" ht="12.75"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</row>
    <row r="1268" spans="3:14" ht="12.75"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</row>
    <row r="1269" spans="3:14" ht="12.75"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</row>
    <row r="1270" spans="3:14" ht="12.75"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</row>
    <row r="1271" spans="3:14" ht="12.75"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</row>
    <row r="1272" spans="3:14" ht="12.75"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</row>
    <row r="1273" spans="3:14" ht="12.75"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</row>
    <row r="1274" spans="3:14" ht="12.75"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</row>
    <row r="1275" spans="3:14" ht="12.75"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</row>
    <row r="1276" spans="3:14" ht="12.75"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</row>
    <row r="1277" spans="3:14" ht="12.75"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</row>
    <row r="1278" spans="3:14" ht="12.75"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</row>
    <row r="1279" spans="3:14" ht="12.75"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</row>
    <row r="1280" spans="3:14" ht="12.75"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</row>
    <row r="1281" spans="3:14" ht="12.75"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</row>
    <row r="1282" spans="3:14" ht="12.75"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</row>
    <row r="1283" spans="3:14" ht="12.75"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</row>
    <row r="1284" spans="3:14" ht="12.75"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</row>
    <row r="1285" spans="3:14" ht="12.75"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</row>
    <row r="1286" spans="3:14" ht="12.75"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</row>
    <row r="1287" spans="3:14" ht="12.75"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</row>
    <row r="1288" spans="3:14" ht="12.75"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</row>
    <row r="1289" spans="3:14" ht="12.75"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</row>
    <row r="1290" spans="3:14" ht="12.75"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</row>
    <row r="1291" spans="3:14" ht="12.75"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</row>
    <row r="1292" spans="3:14" ht="12.75"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</row>
    <row r="1293" spans="3:14" ht="12.75"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</row>
    <row r="1294" spans="3:14" ht="12.75"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</row>
    <row r="1295" spans="3:14" ht="12.75"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</row>
    <row r="1296" spans="3:14" ht="12.75"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</row>
    <row r="1297" spans="3:14" ht="12.75"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</row>
    <row r="1298" spans="3:14" ht="12.75"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</row>
    <row r="1299" spans="3:14" ht="12.75"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</row>
    <row r="1300" spans="3:14" ht="12.75"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</row>
    <row r="1301" spans="3:14" ht="12.75"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</row>
    <row r="1302" spans="3:14" ht="12.75"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</row>
    <row r="1303" spans="3:14" ht="12.75"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</row>
    <row r="1304" spans="3:14" ht="12.75"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</row>
    <row r="1305" spans="3:14" ht="12.75"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</row>
    <row r="1306" spans="3:14" ht="12.75"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</row>
    <row r="1307" spans="3:14" ht="12.75"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</row>
    <row r="1308" spans="3:14" ht="12.75"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</row>
    <row r="1309" spans="3:14" ht="12.75"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</row>
    <row r="1310" spans="3:14" ht="12.75"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</row>
    <row r="1311" spans="3:14" ht="12.75"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</row>
    <row r="1312" spans="3:14" ht="12.75"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</row>
    <row r="1313" spans="3:14" ht="12.75"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</row>
    <row r="1314" spans="3:14" ht="12.75"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</row>
    <row r="1315" spans="3:14" ht="12.75"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</row>
    <row r="1316" spans="3:14" ht="12.75"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</row>
    <row r="1317" spans="3:14" ht="12.75"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</row>
    <row r="1318" spans="3:14" ht="12.75"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</row>
    <row r="1319" spans="3:14" ht="12.75"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</row>
    <row r="1320" spans="3:14" ht="12.75"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</row>
    <row r="1321" spans="3:14" ht="12.75"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</row>
    <row r="1322" spans="3:14" ht="12.75"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</row>
    <row r="1323" spans="3:14" ht="12.75"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</row>
    <row r="1324" spans="3:14" ht="12.75"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</row>
    <row r="1325" spans="3:14" ht="12.75"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</row>
    <row r="1326" spans="3:14" ht="12.75"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</row>
    <row r="1327" spans="3:14" ht="12.75"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</row>
    <row r="1328" spans="3:14" ht="12.75"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</row>
    <row r="1329" spans="3:14" ht="12.75"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</row>
    <row r="1330" spans="3:14" ht="12.75"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</row>
    <row r="1331" spans="3:14" ht="12.75"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</row>
    <row r="1332" spans="3:14" ht="12.75"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</row>
    <row r="1333" spans="3:14" ht="12.75"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</row>
    <row r="1334" spans="3:14" ht="12.75"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</row>
    <row r="1335" spans="3:14" ht="12.75"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</row>
    <row r="1336" spans="3:14" ht="12.75"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</row>
    <row r="1337" spans="3:14" ht="12.75"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</row>
    <row r="1338" spans="3:14" ht="12.75"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</row>
    <row r="1339" spans="3:14" ht="12.75"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</row>
    <row r="1340" spans="3:14" ht="12.75"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</row>
    <row r="1341" spans="3:14" ht="12.75"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</row>
    <row r="1342" spans="3:14" ht="12.75"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</row>
    <row r="1343" spans="3:14" ht="12.75"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</row>
    <row r="1344" spans="3:14" ht="12.75"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</row>
    <row r="1345" spans="3:14" ht="12.75"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</row>
    <row r="1346" spans="3:14" ht="12.75"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</row>
    <row r="1347" spans="3:14" ht="12.75"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</row>
    <row r="1348" spans="3:14" ht="12.75"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</row>
    <row r="1349" spans="3:14" ht="12.75"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</row>
    <row r="1350" spans="3:14" ht="12.75"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</row>
    <row r="1351" spans="3:14" ht="12.75"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</row>
    <row r="1352" spans="3:14" ht="12.75"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</row>
    <row r="1353" spans="3:14" ht="12.75"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</row>
    <row r="1354" spans="3:14" ht="12.75"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</row>
    <row r="1355" spans="3:14" ht="12.75"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</row>
    <row r="1356" spans="3:14" ht="12.75"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</row>
    <row r="1357" spans="3:14" ht="12.75"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</row>
    <row r="1358" spans="3:14" ht="12.75"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</row>
    <row r="1359" spans="3:14" ht="12.75"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</row>
    <row r="1360" spans="3:14" ht="12.75"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</row>
    <row r="1361" spans="3:14" ht="12.75"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</row>
    <row r="1362" spans="3:14" ht="12.75"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</row>
    <row r="1363" spans="3:14" ht="12.75"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</row>
    <row r="1364" spans="3:14" ht="12.75"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</row>
    <row r="1365" spans="3:14" ht="12.75"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</row>
    <row r="1366" spans="3:14" ht="12.75"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</row>
    <row r="1367" spans="3:14" ht="12.75"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</row>
    <row r="1368" spans="3:14" ht="12.75"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</row>
    <row r="1369" spans="3:14" ht="12.75"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</row>
    <row r="1370" spans="3:14" ht="12.75"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</row>
    <row r="1371" spans="3:14" ht="12.75"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</row>
    <row r="1372" spans="3:14" ht="12.75"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</row>
    <row r="1373" spans="3:14" ht="12.75"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</row>
    <row r="1374" spans="3:14" ht="12.75"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</row>
    <row r="1375" spans="3:14" ht="12.75"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</row>
    <row r="1376" spans="3:14" ht="12.75"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</row>
    <row r="1377" spans="3:14" ht="12.75"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</row>
    <row r="1378" spans="3:14" ht="12.75"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</row>
    <row r="1379" spans="3:14" ht="12.75"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</row>
    <row r="1380" spans="3:14" ht="12.75"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</row>
    <row r="1381" spans="3:14" ht="12.75"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</row>
    <row r="1382" spans="3:14" ht="12.75"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</row>
    <row r="1383" spans="3:14" ht="12.75"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</row>
    <row r="1384" spans="3:14" ht="12.75"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</row>
    <row r="1385" spans="3:14" ht="12.75"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</row>
    <row r="1386" spans="3:14" ht="12.75"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</row>
    <row r="1387" spans="3:14" ht="12.75"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</row>
    <row r="1388" spans="3:14" ht="12.75"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</row>
    <row r="1389" spans="3:14" ht="12.75"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</row>
    <row r="1390" spans="3:14" ht="12.75"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</row>
    <row r="1391" spans="3:14" ht="12.75"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</row>
    <row r="1392" spans="3:14" ht="12.75"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</row>
    <row r="1393" spans="3:14" ht="12.75"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</row>
    <row r="1394" spans="3:14" ht="12.75"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</row>
    <row r="1395" spans="3:14" ht="12.75"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</row>
    <row r="1396" spans="3:14" ht="12.75"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</row>
    <row r="1397" spans="3:14" ht="12.75"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</row>
    <row r="1398" spans="3:14" ht="12.75"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</row>
    <row r="1399" spans="3:14" ht="12.75"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</row>
    <row r="1400" spans="3:14" ht="12.75"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</row>
    <row r="1401" spans="3:14" ht="12.75"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</row>
    <row r="1402" spans="3:14" ht="12.75"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</row>
    <row r="1403" spans="3:14" ht="12.75"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</row>
    <row r="1404" spans="3:14" ht="12.75"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</row>
    <row r="1405" spans="3:14" ht="12.75"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</row>
    <row r="1406" spans="3:14" ht="12.75"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</row>
    <row r="1407" spans="3:14" ht="12.75"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</row>
    <row r="1408" spans="3:14" ht="12.75"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</row>
    <row r="1409" spans="3:14" ht="12.75"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</row>
    <row r="1410" spans="3:14" ht="12.75"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</row>
    <row r="1411" spans="3:14" ht="12.75"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</row>
    <row r="1412" spans="3:14" ht="12.75"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</row>
    <row r="1413" spans="3:14" ht="12.75"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</row>
    <row r="1414" spans="3:14" ht="12.75"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</row>
    <row r="1415" spans="3:14" ht="12.75"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</row>
    <row r="1416" spans="3:14" ht="12.75"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</row>
    <row r="1417" spans="3:14" ht="12.75"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</row>
    <row r="1418" spans="3:14" ht="12.75"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</row>
    <row r="1419" spans="3:14" ht="12.75"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</row>
    <row r="1420" spans="3:14" ht="12.75"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</row>
    <row r="1421" spans="3:14" ht="12.75"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</row>
    <row r="1422" spans="3:14" ht="12.75"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</row>
    <row r="1423" spans="3:14" ht="12.75"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</row>
    <row r="1424" spans="3:14" ht="12.75"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</row>
    <row r="1425" spans="3:14" ht="12.75"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</row>
    <row r="1426" spans="3:14" ht="12.75"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</row>
    <row r="1427" spans="3:14" ht="12.75"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</row>
    <row r="1428" spans="3:14" ht="12.75"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</row>
    <row r="1429" spans="3:14" ht="12.75"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</row>
    <row r="1430" spans="3:14" ht="12.75"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</row>
    <row r="1431" spans="3:14" ht="12.75"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</row>
    <row r="1432" spans="3:14" ht="12.75"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</row>
    <row r="1433" spans="3:14" ht="12.75"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</row>
    <row r="1434" spans="3:14" ht="12.75"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</row>
    <row r="1435" spans="3:14" ht="12.75"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</row>
    <row r="1436" spans="3:14" ht="12.75"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</row>
    <row r="1437" spans="3:14" ht="12.75"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</row>
    <row r="1438" spans="3:14" ht="12.75"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</row>
    <row r="1439" spans="3:14" ht="12.75"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</row>
  </sheetData>
  <sheetProtection/>
  <mergeCells count="3680">
    <mergeCell ref="A75:B75"/>
    <mergeCell ref="W68:X68"/>
    <mergeCell ref="A71:B71"/>
    <mergeCell ref="C71:N71"/>
    <mergeCell ref="Y76:AN76"/>
    <mergeCell ref="AO76:AT76"/>
    <mergeCell ref="AO71:AT71"/>
    <mergeCell ref="U72:V72"/>
    <mergeCell ref="W72:X72"/>
    <mergeCell ref="Y74:AN74"/>
    <mergeCell ref="AO74:AT74"/>
    <mergeCell ref="A6:B6"/>
    <mergeCell ref="C6:N6"/>
    <mergeCell ref="A7:B7"/>
    <mergeCell ref="C7:N7"/>
    <mergeCell ref="O68:T68"/>
    <mergeCell ref="U68:V68"/>
    <mergeCell ref="AU71:BG71"/>
    <mergeCell ref="O70:T70"/>
    <mergeCell ref="U70:V70"/>
    <mergeCell ref="O71:T71"/>
    <mergeCell ref="U71:V71"/>
    <mergeCell ref="W71:X71"/>
    <mergeCell ref="Y71:AN71"/>
    <mergeCell ref="W70:X70"/>
    <mergeCell ref="Y70:AN70"/>
    <mergeCell ref="AO70:AT70"/>
    <mergeCell ref="Y68:AN68"/>
    <mergeCell ref="AU70:BG70"/>
    <mergeCell ref="O69:T69"/>
    <mergeCell ref="U69:V69"/>
    <mergeCell ref="W69:X69"/>
    <mergeCell ref="Y69:AN69"/>
    <mergeCell ref="AO68:AT68"/>
    <mergeCell ref="AU68:BG68"/>
    <mergeCell ref="AO69:AT69"/>
    <mergeCell ref="AU69:BG69"/>
    <mergeCell ref="O66:T66"/>
    <mergeCell ref="U66:V66"/>
    <mergeCell ref="O67:T67"/>
    <mergeCell ref="U67:V67"/>
    <mergeCell ref="W67:X67"/>
    <mergeCell ref="Y67:AN67"/>
    <mergeCell ref="W66:X66"/>
    <mergeCell ref="Y66:AN66"/>
    <mergeCell ref="AO64:AT64"/>
    <mergeCell ref="AU64:BG64"/>
    <mergeCell ref="AO65:AT65"/>
    <mergeCell ref="AU65:BG65"/>
    <mergeCell ref="AO67:AT67"/>
    <mergeCell ref="AU67:BG67"/>
    <mergeCell ref="O64:T64"/>
    <mergeCell ref="U64:V64"/>
    <mergeCell ref="W64:X64"/>
    <mergeCell ref="Y64:AN64"/>
    <mergeCell ref="AO66:AT66"/>
    <mergeCell ref="AU66:BG66"/>
    <mergeCell ref="O65:T65"/>
    <mergeCell ref="U65:V65"/>
    <mergeCell ref="W65:X65"/>
    <mergeCell ref="Y65:AN65"/>
    <mergeCell ref="O62:T62"/>
    <mergeCell ref="U62:V62"/>
    <mergeCell ref="O63:T63"/>
    <mergeCell ref="U63:V63"/>
    <mergeCell ref="W63:X63"/>
    <mergeCell ref="Y63:AN63"/>
    <mergeCell ref="W62:X62"/>
    <mergeCell ref="Y62:AN62"/>
    <mergeCell ref="AO60:AT60"/>
    <mergeCell ref="AU60:BG60"/>
    <mergeCell ref="AO61:AT61"/>
    <mergeCell ref="AU61:BG61"/>
    <mergeCell ref="AO63:AT63"/>
    <mergeCell ref="AU63:BG63"/>
    <mergeCell ref="O60:T60"/>
    <mergeCell ref="U60:V60"/>
    <mergeCell ref="W60:X60"/>
    <mergeCell ref="Y60:AN60"/>
    <mergeCell ref="AO62:AT62"/>
    <mergeCell ref="AU62:BG62"/>
    <mergeCell ref="O61:T61"/>
    <mergeCell ref="U61:V61"/>
    <mergeCell ref="W61:X61"/>
    <mergeCell ref="Y61:AN61"/>
    <mergeCell ref="O58:T58"/>
    <mergeCell ref="U58:V58"/>
    <mergeCell ref="O59:T59"/>
    <mergeCell ref="U59:V59"/>
    <mergeCell ref="W59:X59"/>
    <mergeCell ref="Y59:AN59"/>
    <mergeCell ref="W58:X58"/>
    <mergeCell ref="Y58:AN58"/>
    <mergeCell ref="AO56:AT56"/>
    <mergeCell ref="AU56:BG56"/>
    <mergeCell ref="AO57:AT57"/>
    <mergeCell ref="AU57:BG57"/>
    <mergeCell ref="AO59:AT59"/>
    <mergeCell ref="AU59:BG59"/>
    <mergeCell ref="O56:T56"/>
    <mergeCell ref="U56:V56"/>
    <mergeCell ref="W56:X56"/>
    <mergeCell ref="Y56:AN56"/>
    <mergeCell ref="AO58:AT58"/>
    <mergeCell ref="AU58:BG58"/>
    <mergeCell ref="O57:T57"/>
    <mergeCell ref="U57:V57"/>
    <mergeCell ref="W57:X57"/>
    <mergeCell ref="Y57:AN57"/>
    <mergeCell ref="O54:T54"/>
    <mergeCell ref="U54:V54"/>
    <mergeCell ref="O55:T55"/>
    <mergeCell ref="U55:V55"/>
    <mergeCell ref="W55:X55"/>
    <mergeCell ref="Y55:AN55"/>
    <mergeCell ref="W54:X54"/>
    <mergeCell ref="Y54:AN54"/>
    <mergeCell ref="AO52:AT52"/>
    <mergeCell ref="AU52:BG52"/>
    <mergeCell ref="AO53:AT53"/>
    <mergeCell ref="AU53:BG53"/>
    <mergeCell ref="AO55:AT55"/>
    <mergeCell ref="AU55:BG55"/>
    <mergeCell ref="O52:T52"/>
    <mergeCell ref="U52:V52"/>
    <mergeCell ref="W52:X52"/>
    <mergeCell ref="Y52:AN52"/>
    <mergeCell ref="AO54:AT54"/>
    <mergeCell ref="AU54:BG54"/>
    <mergeCell ref="O53:T53"/>
    <mergeCell ref="U53:V53"/>
    <mergeCell ref="W53:X53"/>
    <mergeCell ref="Y53:AN53"/>
    <mergeCell ref="O50:T50"/>
    <mergeCell ref="U50:V50"/>
    <mergeCell ref="O51:T51"/>
    <mergeCell ref="U51:V51"/>
    <mergeCell ref="W51:X51"/>
    <mergeCell ref="Y51:AN51"/>
    <mergeCell ref="W50:X50"/>
    <mergeCell ref="Y50:AN50"/>
    <mergeCell ref="AO48:AT48"/>
    <mergeCell ref="AU48:BG48"/>
    <mergeCell ref="AO49:AT49"/>
    <mergeCell ref="AU49:BG49"/>
    <mergeCell ref="AO51:AT51"/>
    <mergeCell ref="AU51:BG51"/>
    <mergeCell ref="O48:T48"/>
    <mergeCell ref="U48:V48"/>
    <mergeCell ref="W48:X48"/>
    <mergeCell ref="Y48:AN48"/>
    <mergeCell ref="AO50:AT50"/>
    <mergeCell ref="AU50:BG50"/>
    <mergeCell ref="O49:T49"/>
    <mergeCell ref="U49:V49"/>
    <mergeCell ref="W49:X49"/>
    <mergeCell ref="Y49:AN49"/>
    <mergeCell ref="O47:T47"/>
    <mergeCell ref="U47:V47"/>
    <mergeCell ref="W47:X47"/>
    <mergeCell ref="Y47:AN47"/>
    <mergeCell ref="W46:X46"/>
    <mergeCell ref="Y46:AN46"/>
    <mergeCell ref="AO44:AT44"/>
    <mergeCell ref="AU44:BG44"/>
    <mergeCell ref="AO45:AT45"/>
    <mergeCell ref="AU45:BG45"/>
    <mergeCell ref="AO47:AT47"/>
    <mergeCell ref="AU47:BG47"/>
    <mergeCell ref="AO46:AT46"/>
    <mergeCell ref="AU46:BG46"/>
    <mergeCell ref="O45:T45"/>
    <mergeCell ref="U45:V45"/>
    <mergeCell ref="W45:X45"/>
    <mergeCell ref="Y45:AN45"/>
    <mergeCell ref="O46:T46"/>
    <mergeCell ref="U46:V46"/>
    <mergeCell ref="O43:T43"/>
    <mergeCell ref="U43:V43"/>
    <mergeCell ref="W43:X43"/>
    <mergeCell ref="Y43:AN43"/>
    <mergeCell ref="O44:T44"/>
    <mergeCell ref="U44:V44"/>
    <mergeCell ref="W44:X44"/>
    <mergeCell ref="Y44:AN44"/>
    <mergeCell ref="AU40:BG40"/>
    <mergeCell ref="AO41:AT41"/>
    <mergeCell ref="AU41:BG41"/>
    <mergeCell ref="AO43:AT43"/>
    <mergeCell ref="AU43:BG43"/>
    <mergeCell ref="AU42:BG42"/>
    <mergeCell ref="O42:T42"/>
    <mergeCell ref="U42:V42"/>
    <mergeCell ref="W42:X42"/>
    <mergeCell ref="Y42:AN42"/>
    <mergeCell ref="O41:T41"/>
    <mergeCell ref="U41:V41"/>
    <mergeCell ref="W41:X41"/>
    <mergeCell ref="Y41:AN41"/>
    <mergeCell ref="O39:T39"/>
    <mergeCell ref="U39:V39"/>
    <mergeCell ref="W39:X39"/>
    <mergeCell ref="Y39:AN39"/>
    <mergeCell ref="O40:T40"/>
    <mergeCell ref="U40:V40"/>
    <mergeCell ref="W40:X40"/>
    <mergeCell ref="Y40:AN40"/>
    <mergeCell ref="AU36:BG36"/>
    <mergeCell ref="AO37:AT37"/>
    <mergeCell ref="AU37:BG37"/>
    <mergeCell ref="AO39:AT39"/>
    <mergeCell ref="AU39:BG39"/>
    <mergeCell ref="AU38:BG38"/>
    <mergeCell ref="O38:T38"/>
    <mergeCell ref="U38:V38"/>
    <mergeCell ref="W38:X38"/>
    <mergeCell ref="Y38:AN38"/>
    <mergeCell ref="O37:T37"/>
    <mergeCell ref="U37:V37"/>
    <mergeCell ref="W37:X37"/>
    <mergeCell ref="Y37:AN37"/>
    <mergeCell ref="O35:T35"/>
    <mergeCell ref="U35:V35"/>
    <mergeCell ref="W35:X35"/>
    <mergeCell ref="Y35:AN35"/>
    <mergeCell ref="O36:T36"/>
    <mergeCell ref="U36:V36"/>
    <mergeCell ref="W36:X36"/>
    <mergeCell ref="Y36:AN36"/>
    <mergeCell ref="AU32:BG32"/>
    <mergeCell ref="AO33:AT33"/>
    <mergeCell ref="AU33:BG33"/>
    <mergeCell ref="AO35:AT35"/>
    <mergeCell ref="AU35:BG35"/>
    <mergeCell ref="AO34:AT34"/>
    <mergeCell ref="AU34:BG34"/>
    <mergeCell ref="O34:T34"/>
    <mergeCell ref="U34:V34"/>
    <mergeCell ref="Y34:AN34"/>
    <mergeCell ref="O32:T32"/>
    <mergeCell ref="U32:V32"/>
    <mergeCell ref="W32:X32"/>
    <mergeCell ref="Y32:AN32"/>
    <mergeCell ref="O33:T33"/>
    <mergeCell ref="U33:V33"/>
    <mergeCell ref="W33:X33"/>
    <mergeCell ref="O30:T30"/>
    <mergeCell ref="U30:V30"/>
    <mergeCell ref="O31:T31"/>
    <mergeCell ref="U31:V31"/>
    <mergeCell ref="W31:X31"/>
    <mergeCell ref="Y31:AN31"/>
    <mergeCell ref="Y30:AN30"/>
    <mergeCell ref="W30:X30"/>
    <mergeCell ref="AO28:AT28"/>
    <mergeCell ref="AU28:BG28"/>
    <mergeCell ref="AU29:BG29"/>
    <mergeCell ref="Y29:AN29"/>
    <mergeCell ref="AO29:AT29"/>
    <mergeCell ref="AU31:BG31"/>
    <mergeCell ref="AO30:AT30"/>
    <mergeCell ref="AU30:BG30"/>
    <mergeCell ref="AU2:BG2"/>
    <mergeCell ref="AO2:AT2"/>
    <mergeCell ref="AO26:AT26"/>
    <mergeCell ref="AU26:BG26"/>
    <mergeCell ref="AO24:AT24"/>
    <mergeCell ref="AU24:BG24"/>
    <mergeCell ref="AO25:AT25"/>
    <mergeCell ref="AU25:BG25"/>
    <mergeCell ref="AO22:AT22"/>
    <mergeCell ref="AU22:BG22"/>
    <mergeCell ref="U27:V27"/>
    <mergeCell ref="W27:X27"/>
    <mergeCell ref="Y26:AN26"/>
    <mergeCell ref="Y27:AN27"/>
    <mergeCell ref="O28:T28"/>
    <mergeCell ref="U28:V28"/>
    <mergeCell ref="W28:X28"/>
    <mergeCell ref="Y28:AN28"/>
    <mergeCell ref="O25:T25"/>
    <mergeCell ref="U25:V25"/>
    <mergeCell ref="W25:X25"/>
    <mergeCell ref="Y25:AN25"/>
    <mergeCell ref="AO27:AT27"/>
    <mergeCell ref="AU27:BG27"/>
    <mergeCell ref="O26:T26"/>
    <mergeCell ref="U26:V26"/>
    <mergeCell ref="W26:X26"/>
    <mergeCell ref="O27:T27"/>
    <mergeCell ref="U23:V23"/>
    <mergeCell ref="W23:X23"/>
    <mergeCell ref="Y23:AN23"/>
    <mergeCell ref="O24:T24"/>
    <mergeCell ref="U24:V24"/>
    <mergeCell ref="W24:X24"/>
    <mergeCell ref="Y24:AN24"/>
    <mergeCell ref="Y21:AN21"/>
    <mergeCell ref="Y20:AN20"/>
    <mergeCell ref="AO20:AT20"/>
    <mergeCell ref="AO23:AT23"/>
    <mergeCell ref="AU23:BG23"/>
    <mergeCell ref="O22:T22"/>
    <mergeCell ref="U22:V22"/>
    <mergeCell ref="W22:X22"/>
    <mergeCell ref="Y22:AN22"/>
    <mergeCell ref="O23:T23"/>
    <mergeCell ref="AU18:BG18"/>
    <mergeCell ref="AO19:AT19"/>
    <mergeCell ref="AU19:BG19"/>
    <mergeCell ref="AO21:AT21"/>
    <mergeCell ref="AU21:BG21"/>
    <mergeCell ref="O20:T20"/>
    <mergeCell ref="U20:V20"/>
    <mergeCell ref="O21:T21"/>
    <mergeCell ref="U21:V21"/>
    <mergeCell ref="W21:X21"/>
    <mergeCell ref="AU20:BG20"/>
    <mergeCell ref="O19:T19"/>
    <mergeCell ref="U19:V19"/>
    <mergeCell ref="W19:X19"/>
    <mergeCell ref="Y19:AN19"/>
    <mergeCell ref="W20:X20"/>
    <mergeCell ref="Y17:AN17"/>
    <mergeCell ref="Y16:AN16"/>
    <mergeCell ref="AO16:AT16"/>
    <mergeCell ref="O18:T18"/>
    <mergeCell ref="U18:V18"/>
    <mergeCell ref="W18:X18"/>
    <mergeCell ref="Y18:AN18"/>
    <mergeCell ref="AO18:AT18"/>
    <mergeCell ref="AU14:BG14"/>
    <mergeCell ref="AO15:AT15"/>
    <mergeCell ref="AU15:BG15"/>
    <mergeCell ref="AO17:AT17"/>
    <mergeCell ref="AU17:BG17"/>
    <mergeCell ref="O16:T16"/>
    <mergeCell ref="U16:V16"/>
    <mergeCell ref="O17:T17"/>
    <mergeCell ref="U17:V17"/>
    <mergeCell ref="W17:X17"/>
    <mergeCell ref="AU16:BG16"/>
    <mergeCell ref="O15:T15"/>
    <mergeCell ref="U15:V15"/>
    <mergeCell ref="W15:X15"/>
    <mergeCell ref="Y15:AN15"/>
    <mergeCell ref="W16:X16"/>
    <mergeCell ref="Y13:AN13"/>
    <mergeCell ref="Y12:AN12"/>
    <mergeCell ref="AO12:AT12"/>
    <mergeCell ref="O14:T14"/>
    <mergeCell ref="U14:V14"/>
    <mergeCell ref="W14:X14"/>
    <mergeCell ref="Y14:AN14"/>
    <mergeCell ref="AO14:AT14"/>
    <mergeCell ref="AU10:BG10"/>
    <mergeCell ref="AO11:AT11"/>
    <mergeCell ref="AU11:BG11"/>
    <mergeCell ref="AO13:AT13"/>
    <mergeCell ref="AU13:BG13"/>
    <mergeCell ref="O12:T12"/>
    <mergeCell ref="U12:V12"/>
    <mergeCell ref="O13:T13"/>
    <mergeCell ref="U13:V13"/>
    <mergeCell ref="W13:X13"/>
    <mergeCell ref="O10:T10"/>
    <mergeCell ref="U10:V10"/>
    <mergeCell ref="W10:X10"/>
    <mergeCell ref="Y10:AN10"/>
    <mergeCell ref="AU12:BG12"/>
    <mergeCell ref="O11:T11"/>
    <mergeCell ref="U11:V11"/>
    <mergeCell ref="W11:X11"/>
    <mergeCell ref="Y11:AN11"/>
    <mergeCell ref="AO10:AT10"/>
    <mergeCell ref="AO9:AT9"/>
    <mergeCell ref="AU9:BG9"/>
    <mergeCell ref="O8:T8"/>
    <mergeCell ref="U8:V8"/>
    <mergeCell ref="O9:T9"/>
    <mergeCell ref="U9:V9"/>
    <mergeCell ref="W9:X9"/>
    <mergeCell ref="Y9:AN9"/>
    <mergeCell ref="Y8:AN8"/>
    <mergeCell ref="AO8:AT8"/>
    <mergeCell ref="O4:T4"/>
    <mergeCell ref="Y4:AN4"/>
    <mergeCell ref="AU6:BG6"/>
    <mergeCell ref="O7:T7"/>
    <mergeCell ref="U7:V7"/>
    <mergeCell ref="W7:X7"/>
    <mergeCell ref="Y7:AN7"/>
    <mergeCell ref="AO7:AT7"/>
    <mergeCell ref="AU7:BG7"/>
    <mergeCell ref="AO6:AT6"/>
    <mergeCell ref="O2:T2"/>
    <mergeCell ref="A2:N2"/>
    <mergeCell ref="AU8:BG8"/>
    <mergeCell ref="AU4:BG4"/>
    <mergeCell ref="O5:T5"/>
    <mergeCell ref="U5:V5"/>
    <mergeCell ref="W5:X5"/>
    <mergeCell ref="Y5:AN5"/>
    <mergeCell ref="AO5:AT5"/>
    <mergeCell ref="AU5:BG5"/>
    <mergeCell ref="C5:N5"/>
    <mergeCell ref="A8:B8"/>
    <mergeCell ref="A1:BG1"/>
    <mergeCell ref="O3:T3"/>
    <mergeCell ref="U3:V3"/>
    <mergeCell ref="W3:X3"/>
    <mergeCell ref="Y3:AN3"/>
    <mergeCell ref="AO3:AT3"/>
    <mergeCell ref="AU3:BG3"/>
    <mergeCell ref="Y2:AN2"/>
    <mergeCell ref="U4:V4"/>
    <mergeCell ref="O29:T29"/>
    <mergeCell ref="U29:V29"/>
    <mergeCell ref="W29:X29"/>
    <mergeCell ref="A3:B3"/>
    <mergeCell ref="C3:N3"/>
    <mergeCell ref="A4:B4"/>
    <mergeCell ref="C4:N4"/>
    <mergeCell ref="A5:B5"/>
    <mergeCell ref="A11:B11"/>
    <mergeCell ref="U2:V2"/>
    <mergeCell ref="W2:X2"/>
    <mergeCell ref="W8:X8"/>
    <mergeCell ref="W12:X12"/>
    <mergeCell ref="AO4:AT4"/>
    <mergeCell ref="O6:T6"/>
    <mergeCell ref="U6:V6"/>
    <mergeCell ref="W6:X6"/>
    <mergeCell ref="Y6:AN6"/>
    <mergeCell ref="W4:X4"/>
    <mergeCell ref="W34:X34"/>
    <mergeCell ref="Y72:AN72"/>
    <mergeCell ref="AO72:AT72"/>
    <mergeCell ref="AO31:AT31"/>
    <mergeCell ref="AO32:AT32"/>
    <mergeCell ref="AO38:AT38"/>
    <mergeCell ref="AO36:AT36"/>
    <mergeCell ref="AO42:AT42"/>
    <mergeCell ref="AO40:AT40"/>
    <mergeCell ref="Y33:AN33"/>
    <mergeCell ref="AU72:BG72"/>
    <mergeCell ref="O73:T73"/>
    <mergeCell ref="U73:V73"/>
    <mergeCell ref="W73:X73"/>
    <mergeCell ref="Y73:AN73"/>
    <mergeCell ref="AO73:AT73"/>
    <mergeCell ref="AU73:BG73"/>
    <mergeCell ref="O72:T72"/>
    <mergeCell ref="AU74:BG74"/>
    <mergeCell ref="O75:T75"/>
    <mergeCell ref="U75:V75"/>
    <mergeCell ref="W75:X75"/>
    <mergeCell ref="Y75:AN75"/>
    <mergeCell ref="AO75:AT75"/>
    <mergeCell ref="AU75:BG75"/>
    <mergeCell ref="O74:T74"/>
    <mergeCell ref="U74:V74"/>
    <mergeCell ref="W74:X74"/>
    <mergeCell ref="AU76:BG76"/>
    <mergeCell ref="O77:T77"/>
    <mergeCell ref="U77:V77"/>
    <mergeCell ref="W77:X77"/>
    <mergeCell ref="Y77:AN77"/>
    <mergeCell ref="AO77:AT77"/>
    <mergeCell ref="AU77:BG77"/>
    <mergeCell ref="O76:T76"/>
    <mergeCell ref="U76:V76"/>
    <mergeCell ref="W76:X76"/>
    <mergeCell ref="U79:V79"/>
    <mergeCell ref="W79:X79"/>
    <mergeCell ref="Y79:AN79"/>
    <mergeCell ref="AO79:AT79"/>
    <mergeCell ref="AU79:BG79"/>
    <mergeCell ref="O78:T78"/>
    <mergeCell ref="U78:V78"/>
    <mergeCell ref="W78:X78"/>
    <mergeCell ref="AU81:BG81"/>
    <mergeCell ref="O80:T80"/>
    <mergeCell ref="U80:V80"/>
    <mergeCell ref="W80:X80"/>
    <mergeCell ref="Y78:AN78"/>
    <mergeCell ref="AO78:AT78"/>
    <mergeCell ref="Y80:AN80"/>
    <mergeCell ref="AO80:AT80"/>
    <mergeCell ref="AU78:BG78"/>
    <mergeCell ref="O79:T79"/>
    <mergeCell ref="AU83:BG83"/>
    <mergeCell ref="O82:T82"/>
    <mergeCell ref="U82:V82"/>
    <mergeCell ref="W82:X82"/>
    <mergeCell ref="AU80:BG80"/>
    <mergeCell ref="O81:T81"/>
    <mergeCell ref="U81:V81"/>
    <mergeCell ref="W81:X81"/>
    <mergeCell ref="Y81:AN81"/>
    <mergeCell ref="AO81:AT81"/>
    <mergeCell ref="Y82:AN82"/>
    <mergeCell ref="AO82:AT82"/>
    <mergeCell ref="Y84:AN84"/>
    <mergeCell ref="AO84:AT84"/>
    <mergeCell ref="AU82:BG82"/>
    <mergeCell ref="O83:T83"/>
    <mergeCell ref="U83:V83"/>
    <mergeCell ref="W83:X83"/>
    <mergeCell ref="Y83:AN83"/>
    <mergeCell ref="AO83:AT83"/>
    <mergeCell ref="AU84:BG84"/>
    <mergeCell ref="O85:T85"/>
    <mergeCell ref="U85:V85"/>
    <mergeCell ref="W85:X85"/>
    <mergeCell ref="Y85:AN85"/>
    <mergeCell ref="AO85:AT85"/>
    <mergeCell ref="AU85:BG85"/>
    <mergeCell ref="O84:T84"/>
    <mergeCell ref="U84:V84"/>
    <mergeCell ref="W84:X84"/>
    <mergeCell ref="U87:V87"/>
    <mergeCell ref="W87:X87"/>
    <mergeCell ref="Y87:AN87"/>
    <mergeCell ref="AO87:AT87"/>
    <mergeCell ref="AU87:BG87"/>
    <mergeCell ref="O86:T86"/>
    <mergeCell ref="U86:V86"/>
    <mergeCell ref="W86:X86"/>
    <mergeCell ref="AU89:BG89"/>
    <mergeCell ref="O88:T88"/>
    <mergeCell ref="U88:V88"/>
    <mergeCell ref="W88:X88"/>
    <mergeCell ref="Y86:AN86"/>
    <mergeCell ref="AO86:AT86"/>
    <mergeCell ref="Y88:AN88"/>
    <mergeCell ref="AO88:AT88"/>
    <mergeCell ref="AU86:BG86"/>
    <mergeCell ref="O87:T87"/>
    <mergeCell ref="AU91:BG91"/>
    <mergeCell ref="O90:T90"/>
    <mergeCell ref="U90:V90"/>
    <mergeCell ref="W90:X90"/>
    <mergeCell ref="AU88:BG88"/>
    <mergeCell ref="O89:T89"/>
    <mergeCell ref="U89:V89"/>
    <mergeCell ref="W89:X89"/>
    <mergeCell ref="Y89:AN89"/>
    <mergeCell ref="AO89:AT89"/>
    <mergeCell ref="Y90:AN90"/>
    <mergeCell ref="AO90:AT90"/>
    <mergeCell ref="Y92:AN92"/>
    <mergeCell ref="AO92:AT92"/>
    <mergeCell ref="AU90:BG90"/>
    <mergeCell ref="O91:T91"/>
    <mergeCell ref="U91:V91"/>
    <mergeCell ref="W91:X91"/>
    <mergeCell ref="Y91:AN91"/>
    <mergeCell ref="AO91:AT91"/>
    <mergeCell ref="AU92:BG92"/>
    <mergeCell ref="O93:T93"/>
    <mergeCell ref="U93:V93"/>
    <mergeCell ref="W93:X93"/>
    <mergeCell ref="Y93:AN93"/>
    <mergeCell ref="AO93:AT93"/>
    <mergeCell ref="AU93:BG93"/>
    <mergeCell ref="O92:T92"/>
    <mergeCell ref="U92:V92"/>
    <mergeCell ref="W92:X92"/>
    <mergeCell ref="U95:V95"/>
    <mergeCell ref="W95:X95"/>
    <mergeCell ref="Y95:AN95"/>
    <mergeCell ref="AO95:AT95"/>
    <mergeCell ref="AU95:BG95"/>
    <mergeCell ref="O94:T94"/>
    <mergeCell ref="U94:V94"/>
    <mergeCell ref="W94:X94"/>
    <mergeCell ref="AU97:BG97"/>
    <mergeCell ref="O96:T96"/>
    <mergeCell ref="U96:V96"/>
    <mergeCell ref="W96:X96"/>
    <mergeCell ref="Y94:AN94"/>
    <mergeCell ref="AO94:AT94"/>
    <mergeCell ref="Y96:AN96"/>
    <mergeCell ref="AO96:AT96"/>
    <mergeCell ref="AU94:BG94"/>
    <mergeCell ref="O95:T95"/>
    <mergeCell ref="AU99:BG99"/>
    <mergeCell ref="O98:T98"/>
    <mergeCell ref="U98:V98"/>
    <mergeCell ref="W98:X98"/>
    <mergeCell ref="AU96:BG96"/>
    <mergeCell ref="O97:T97"/>
    <mergeCell ref="U97:V97"/>
    <mergeCell ref="W97:X97"/>
    <mergeCell ref="Y97:AN97"/>
    <mergeCell ref="AO97:AT97"/>
    <mergeCell ref="Y98:AN98"/>
    <mergeCell ref="AO98:AT98"/>
    <mergeCell ref="Y100:AN100"/>
    <mergeCell ref="AO100:AT100"/>
    <mergeCell ref="AU98:BG98"/>
    <mergeCell ref="O99:T99"/>
    <mergeCell ref="U99:V99"/>
    <mergeCell ref="W99:X99"/>
    <mergeCell ref="Y99:AN99"/>
    <mergeCell ref="AO99:AT99"/>
    <mergeCell ref="AU100:BG100"/>
    <mergeCell ref="O101:T101"/>
    <mergeCell ref="U101:V101"/>
    <mergeCell ref="W101:X101"/>
    <mergeCell ref="Y101:AN101"/>
    <mergeCell ref="AO101:AT101"/>
    <mergeCell ref="AU101:BG101"/>
    <mergeCell ref="O100:T100"/>
    <mergeCell ref="U100:V100"/>
    <mergeCell ref="W100:X100"/>
    <mergeCell ref="U103:V103"/>
    <mergeCell ref="W103:X103"/>
    <mergeCell ref="Y103:AN103"/>
    <mergeCell ref="AO103:AT103"/>
    <mergeCell ref="AU103:BG103"/>
    <mergeCell ref="O102:T102"/>
    <mergeCell ref="U102:V102"/>
    <mergeCell ref="W102:X102"/>
    <mergeCell ref="AU105:BG105"/>
    <mergeCell ref="O104:T104"/>
    <mergeCell ref="U104:V104"/>
    <mergeCell ref="W104:X104"/>
    <mergeCell ref="Y102:AN102"/>
    <mergeCell ref="AO102:AT102"/>
    <mergeCell ref="Y104:AN104"/>
    <mergeCell ref="AO104:AT104"/>
    <mergeCell ref="AU102:BG102"/>
    <mergeCell ref="O103:T103"/>
    <mergeCell ref="AU107:BG107"/>
    <mergeCell ref="O106:T106"/>
    <mergeCell ref="U106:V106"/>
    <mergeCell ref="W106:X106"/>
    <mergeCell ref="AU104:BG104"/>
    <mergeCell ref="O105:T105"/>
    <mergeCell ref="U105:V105"/>
    <mergeCell ref="W105:X105"/>
    <mergeCell ref="Y105:AN105"/>
    <mergeCell ref="AO105:AT105"/>
    <mergeCell ref="Y106:AN106"/>
    <mergeCell ref="AO106:AT106"/>
    <mergeCell ref="Y108:AN108"/>
    <mergeCell ref="AO108:AT108"/>
    <mergeCell ref="AU106:BG106"/>
    <mergeCell ref="O107:T107"/>
    <mergeCell ref="U107:V107"/>
    <mergeCell ref="W107:X107"/>
    <mergeCell ref="Y107:AN107"/>
    <mergeCell ref="AO107:AT107"/>
    <mergeCell ref="AU108:BG108"/>
    <mergeCell ref="O109:T109"/>
    <mergeCell ref="U109:V109"/>
    <mergeCell ref="W109:X109"/>
    <mergeCell ref="Y109:AN109"/>
    <mergeCell ref="AO109:AT109"/>
    <mergeCell ref="AU109:BG109"/>
    <mergeCell ref="O108:T108"/>
    <mergeCell ref="U108:V108"/>
    <mergeCell ref="W108:X108"/>
    <mergeCell ref="U111:V111"/>
    <mergeCell ref="W111:X111"/>
    <mergeCell ref="Y111:AN111"/>
    <mergeCell ref="AO111:AT111"/>
    <mergeCell ref="AU111:BG111"/>
    <mergeCell ref="O110:T110"/>
    <mergeCell ref="U110:V110"/>
    <mergeCell ref="W110:X110"/>
    <mergeCell ref="AU113:BG113"/>
    <mergeCell ref="O112:T112"/>
    <mergeCell ref="U112:V112"/>
    <mergeCell ref="W112:X112"/>
    <mergeCell ref="Y110:AN110"/>
    <mergeCell ref="AO110:AT110"/>
    <mergeCell ref="Y112:AN112"/>
    <mergeCell ref="AO112:AT112"/>
    <mergeCell ref="AU110:BG110"/>
    <mergeCell ref="O111:T111"/>
    <mergeCell ref="AU115:BG115"/>
    <mergeCell ref="O114:T114"/>
    <mergeCell ref="U114:V114"/>
    <mergeCell ref="W114:X114"/>
    <mergeCell ref="AU112:BG112"/>
    <mergeCell ref="O113:T113"/>
    <mergeCell ref="U113:V113"/>
    <mergeCell ref="W113:X113"/>
    <mergeCell ref="Y113:AN113"/>
    <mergeCell ref="AO113:AT113"/>
    <mergeCell ref="Y114:AN114"/>
    <mergeCell ref="AO114:AT114"/>
    <mergeCell ref="Y116:AN116"/>
    <mergeCell ref="AO116:AT116"/>
    <mergeCell ref="AU114:BG114"/>
    <mergeCell ref="O115:T115"/>
    <mergeCell ref="U115:V115"/>
    <mergeCell ref="W115:X115"/>
    <mergeCell ref="Y115:AN115"/>
    <mergeCell ref="AO115:AT115"/>
    <mergeCell ref="AU116:BG116"/>
    <mergeCell ref="O117:T117"/>
    <mergeCell ref="U117:V117"/>
    <mergeCell ref="W117:X117"/>
    <mergeCell ref="Y117:AN117"/>
    <mergeCell ref="AO117:AT117"/>
    <mergeCell ref="AU117:BG117"/>
    <mergeCell ref="O116:T116"/>
    <mergeCell ref="U116:V116"/>
    <mergeCell ref="W116:X116"/>
    <mergeCell ref="U119:V119"/>
    <mergeCell ref="W119:X119"/>
    <mergeCell ref="Y119:AN119"/>
    <mergeCell ref="AO119:AT119"/>
    <mergeCell ref="AU119:BG119"/>
    <mergeCell ref="O118:T118"/>
    <mergeCell ref="U118:V118"/>
    <mergeCell ref="W118:X118"/>
    <mergeCell ref="AU121:BG121"/>
    <mergeCell ref="O120:T120"/>
    <mergeCell ref="U120:V120"/>
    <mergeCell ref="W120:X120"/>
    <mergeCell ref="Y118:AN118"/>
    <mergeCell ref="AO118:AT118"/>
    <mergeCell ref="Y120:AN120"/>
    <mergeCell ref="AO120:AT120"/>
    <mergeCell ref="AU118:BG118"/>
    <mergeCell ref="O119:T119"/>
    <mergeCell ref="AU123:BG123"/>
    <mergeCell ref="O122:T122"/>
    <mergeCell ref="U122:V122"/>
    <mergeCell ref="W122:X122"/>
    <mergeCell ref="AU120:BG120"/>
    <mergeCell ref="O121:T121"/>
    <mergeCell ref="U121:V121"/>
    <mergeCell ref="W121:X121"/>
    <mergeCell ref="Y121:AN121"/>
    <mergeCell ref="AO121:AT121"/>
    <mergeCell ref="Y122:AN122"/>
    <mergeCell ref="AO122:AT122"/>
    <mergeCell ref="Y124:AN124"/>
    <mergeCell ref="AO124:AT124"/>
    <mergeCell ref="AU122:BG122"/>
    <mergeCell ref="O123:T123"/>
    <mergeCell ref="U123:V123"/>
    <mergeCell ref="W123:X123"/>
    <mergeCell ref="Y123:AN123"/>
    <mergeCell ref="AO123:AT123"/>
    <mergeCell ref="AU124:BG124"/>
    <mergeCell ref="O125:T125"/>
    <mergeCell ref="U125:V125"/>
    <mergeCell ref="W125:X125"/>
    <mergeCell ref="Y125:AN125"/>
    <mergeCell ref="AO125:AT125"/>
    <mergeCell ref="AU125:BG125"/>
    <mergeCell ref="O124:T124"/>
    <mergeCell ref="U124:V124"/>
    <mergeCell ref="W124:X124"/>
    <mergeCell ref="U127:V127"/>
    <mergeCell ref="W127:X127"/>
    <mergeCell ref="Y127:AN127"/>
    <mergeCell ref="AO127:AT127"/>
    <mergeCell ref="AU127:BG127"/>
    <mergeCell ref="O126:T126"/>
    <mergeCell ref="U126:V126"/>
    <mergeCell ref="W126:X126"/>
    <mergeCell ref="AU129:BG129"/>
    <mergeCell ref="O128:T128"/>
    <mergeCell ref="U128:V128"/>
    <mergeCell ref="W128:X128"/>
    <mergeCell ref="Y126:AN126"/>
    <mergeCell ref="AO126:AT126"/>
    <mergeCell ref="Y128:AN128"/>
    <mergeCell ref="AO128:AT128"/>
    <mergeCell ref="AU126:BG126"/>
    <mergeCell ref="O127:T127"/>
    <mergeCell ref="AU131:BG131"/>
    <mergeCell ref="O130:T130"/>
    <mergeCell ref="U130:V130"/>
    <mergeCell ref="W130:X130"/>
    <mergeCell ref="AU128:BG128"/>
    <mergeCell ref="O129:T129"/>
    <mergeCell ref="U129:V129"/>
    <mergeCell ref="W129:X129"/>
    <mergeCell ref="Y129:AN129"/>
    <mergeCell ref="AO129:AT129"/>
    <mergeCell ref="Y130:AN130"/>
    <mergeCell ref="AO130:AT130"/>
    <mergeCell ref="Y132:AN132"/>
    <mergeCell ref="AO132:AT132"/>
    <mergeCell ref="AU130:BG130"/>
    <mergeCell ref="O131:T131"/>
    <mergeCell ref="U131:V131"/>
    <mergeCell ref="W131:X131"/>
    <mergeCell ref="Y131:AN131"/>
    <mergeCell ref="AO131:AT131"/>
    <mergeCell ref="AU132:BG132"/>
    <mergeCell ref="O133:T133"/>
    <mergeCell ref="U133:V133"/>
    <mergeCell ref="W133:X133"/>
    <mergeCell ref="Y133:AN133"/>
    <mergeCell ref="AO133:AT133"/>
    <mergeCell ref="AU133:BG133"/>
    <mergeCell ref="O132:T132"/>
    <mergeCell ref="U132:V132"/>
    <mergeCell ref="W132:X132"/>
    <mergeCell ref="U135:V135"/>
    <mergeCell ref="W135:X135"/>
    <mergeCell ref="Y135:AN135"/>
    <mergeCell ref="AO135:AT135"/>
    <mergeCell ref="AU135:BG135"/>
    <mergeCell ref="O134:T134"/>
    <mergeCell ref="U134:V134"/>
    <mergeCell ref="W134:X134"/>
    <mergeCell ref="AU137:BG137"/>
    <mergeCell ref="O136:T136"/>
    <mergeCell ref="U136:V136"/>
    <mergeCell ref="W136:X136"/>
    <mergeCell ref="Y134:AN134"/>
    <mergeCell ref="AO134:AT134"/>
    <mergeCell ref="Y136:AN136"/>
    <mergeCell ref="AO136:AT136"/>
    <mergeCell ref="AU134:BG134"/>
    <mergeCell ref="O135:T135"/>
    <mergeCell ref="AU139:BG139"/>
    <mergeCell ref="O138:T138"/>
    <mergeCell ref="U138:V138"/>
    <mergeCell ref="W138:X138"/>
    <mergeCell ref="AU136:BG136"/>
    <mergeCell ref="O137:T137"/>
    <mergeCell ref="U137:V137"/>
    <mergeCell ref="W137:X137"/>
    <mergeCell ref="Y137:AN137"/>
    <mergeCell ref="AO137:AT137"/>
    <mergeCell ref="Y138:AN138"/>
    <mergeCell ref="AO138:AT138"/>
    <mergeCell ref="Y140:AN140"/>
    <mergeCell ref="AO140:AT140"/>
    <mergeCell ref="AU138:BG138"/>
    <mergeCell ref="O139:T139"/>
    <mergeCell ref="U139:V139"/>
    <mergeCell ref="W139:X139"/>
    <mergeCell ref="Y139:AN139"/>
    <mergeCell ref="AO139:AT139"/>
    <mergeCell ref="AU140:BG140"/>
    <mergeCell ref="O141:T141"/>
    <mergeCell ref="U141:V141"/>
    <mergeCell ref="W141:X141"/>
    <mergeCell ref="Y141:AN141"/>
    <mergeCell ref="AO141:AT141"/>
    <mergeCell ref="AU141:BG141"/>
    <mergeCell ref="O140:T140"/>
    <mergeCell ref="U140:V140"/>
    <mergeCell ref="W140:X140"/>
    <mergeCell ref="U143:V143"/>
    <mergeCell ref="W143:X143"/>
    <mergeCell ref="Y143:AN143"/>
    <mergeCell ref="AO143:AT143"/>
    <mergeCell ref="AU143:BG143"/>
    <mergeCell ref="O142:T142"/>
    <mergeCell ref="U142:V142"/>
    <mergeCell ref="W142:X142"/>
    <mergeCell ref="AU145:BG145"/>
    <mergeCell ref="O144:T144"/>
    <mergeCell ref="U144:V144"/>
    <mergeCell ref="W144:X144"/>
    <mergeCell ref="Y142:AN142"/>
    <mergeCell ref="AO142:AT142"/>
    <mergeCell ref="Y144:AN144"/>
    <mergeCell ref="AO144:AT144"/>
    <mergeCell ref="AU142:BG142"/>
    <mergeCell ref="O143:T143"/>
    <mergeCell ref="AU147:BG147"/>
    <mergeCell ref="O146:T146"/>
    <mergeCell ref="U146:V146"/>
    <mergeCell ref="W146:X146"/>
    <mergeCell ref="AU144:BG144"/>
    <mergeCell ref="O145:T145"/>
    <mergeCell ref="U145:V145"/>
    <mergeCell ref="W145:X145"/>
    <mergeCell ref="Y145:AN145"/>
    <mergeCell ref="AO145:AT145"/>
    <mergeCell ref="Y146:AN146"/>
    <mergeCell ref="AO146:AT146"/>
    <mergeCell ref="Y148:AN148"/>
    <mergeCell ref="AO148:AT148"/>
    <mergeCell ref="AU146:BG146"/>
    <mergeCell ref="O147:T147"/>
    <mergeCell ref="U147:V147"/>
    <mergeCell ref="W147:X147"/>
    <mergeCell ref="Y147:AN147"/>
    <mergeCell ref="AO147:AT147"/>
    <mergeCell ref="AU148:BG148"/>
    <mergeCell ref="O149:T149"/>
    <mergeCell ref="U149:V149"/>
    <mergeCell ref="W149:X149"/>
    <mergeCell ref="Y149:AN149"/>
    <mergeCell ref="AO149:AT149"/>
    <mergeCell ref="AU149:BG149"/>
    <mergeCell ref="O148:T148"/>
    <mergeCell ref="U148:V148"/>
    <mergeCell ref="W148:X148"/>
    <mergeCell ref="U151:V151"/>
    <mergeCell ref="W151:X151"/>
    <mergeCell ref="Y151:AN151"/>
    <mergeCell ref="AO151:AT151"/>
    <mergeCell ref="AU151:BG151"/>
    <mergeCell ref="O150:T150"/>
    <mergeCell ref="U150:V150"/>
    <mergeCell ref="W150:X150"/>
    <mergeCell ref="AU153:BG153"/>
    <mergeCell ref="O152:T152"/>
    <mergeCell ref="U152:V152"/>
    <mergeCell ref="W152:X152"/>
    <mergeCell ref="Y150:AN150"/>
    <mergeCell ref="AO150:AT150"/>
    <mergeCell ref="Y152:AN152"/>
    <mergeCell ref="AO152:AT152"/>
    <mergeCell ref="AU150:BG150"/>
    <mergeCell ref="O151:T151"/>
    <mergeCell ref="AU155:BG155"/>
    <mergeCell ref="O154:T154"/>
    <mergeCell ref="U154:V154"/>
    <mergeCell ref="W154:X154"/>
    <mergeCell ref="AU152:BG152"/>
    <mergeCell ref="O153:T153"/>
    <mergeCell ref="U153:V153"/>
    <mergeCell ref="W153:X153"/>
    <mergeCell ref="Y153:AN153"/>
    <mergeCell ref="AO153:AT153"/>
    <mergeCell ref="Y154:AN154"/>
    <mergeCell ref="AO154:AT154"/>
    <mergeCell ref="Y156:AN156"/>
    <mergeCell ref="AO156:AT156"/>
    <mergeCell ref="AU154:BG154"/>
    <mergeCell ref="O155:T155"/>
    <mergeCell ref="U155:V155"/>
    <mergeCell ref="W155:X155"/>
    <mergeCell ref="Y155:AN155"/>
    <mergeCell ref="AO155:AT155"/>
    <mergeCell ref="AU156:BG156"/>
    <mergeCell ref="O157:T157"/>
    <mergeCell ref="U157:V157"/>
    <mergeCell ref="W157:X157"/>
    <mergeCell ref="Y157:AN157"/>
    <mergeCell ref="AO157:AT157"/>
    <mergeCell ref="AU157:BG157"/>
    <mergeCell ref="O156:T156"/>
    <mergeCell ref="U156:V156"/>
    <mergeCell ref="W156:X156"/>
    <mergeCell ref="U159:V159"/>
    <mergeCell ref="W159:X159"/>
    <mergeCell ref="Y159:AN159"/>
    <mergeCell ref="AO159:AT159"/>
    <mergeCell ref="AU159:BG159"/>
    <mergeCell ref="O158:T158"/>
    <mergeCell ref="U158:V158"/>
    <mergeCell ref="W158:X158"/>
    <mergeCell ref="AU161:BG161"/>
    <mergeCell ref="O160:T160"/>
    <mergeCell ref="U160:V160"/>
    <mergeCell ref="W160:X160"/>
    <mergeCell ref="Y158:AN158"/>
    <mergeCell ref="AO158:AT158"/>
    <mergeCell ref="Y160:AN160"/>
    <mergeCell ref="AO160:AT160"/>
    <mergeCell ref="AU158:BG158"/>
    <mergeCell ref="O159:T159"/>
    <mergeCell ref="AU163:BG163"/>
    <mergeCell ref="O162:T162"/>
    <mergeCell ref="U162:V162"/>
    <mergeCell ref="W162:X162"/>
    <mergeCell ref="AU160:BG160"/>
    <mergeCell ref="O161:T161"/>
    <mergeCell ref="U161:V161"/>
    <mergeCell ref="W161:X161"/>
    <mergeCell ref="Y161:AN161"/>
    <mergeCell ref="AO161:AT161"/>
    <mergeCell ref="Y162:AN162"/>
    <mergeCell ref="AO162:AT162"/>
    <mergeCell ref="Y164:AN164"/>
    <mergeCell ref="AO164:AT164"/>
    <mergeCell ref="AU162:BG162"/>
    <mergeCell ref="O163:T163"/>
    <mergeCell ref="U163:V163"/>
    <mergeCell ref="W163:X163"/>
    <mergeCell ref="Y163:AN163"/>
    <mergeCell ref="AO163:AT163"/>
    <mergeCell ref="AU164:BG164"/>
    <mergeCell ref="O165:T165"/>
    <mergeCell ref="U165:V165"/>
    <mergeCell ref="W165:X165"/>
    <mergeCell ref="Y165:AN165"/>
    <mergeCell ref="AO165:AT165"/>
    <mergeCell ref="AU165:BG165"/>
    <mergeCell ref="O164:T164"/>
    <mergeCell ref="U164:V164"/>
    <mergeCell ref="W164:X164"/>
    <mergeCell ref="U167:V167"/>
    <mergeCell ref="W167:X167"/>
    <mergeCell ref="Y167:AN167"/>
    <mergeCell ref="AO167:AT167"/>
    <mergeCell ref="AU167:BG167"/>
    <mergeCell ref="O166:T166"/>
    <mergeCell ref="U166:V166"/>
    <mergeCell ref="W166:X166"/>
    <mergeCell ref="AU169:BG169"/>
    <mergeCell ref="O168:T168"/>
    <mergeCell ref="U168:V168"/>
    <mergeCell ref="W168:X168"/>
    <mergeCell ref="Y166:AN166"/>
    <mergeCell ref="AO166:AT166"/>
    <mergeCell ref="Y168:AN168"/>
    <mergeCell ref="AO168:AT168"/>
    <mergeCell ref="AU166:BG166"/>
    <mergeCell ref="O167:T167"/>
    <mergeCell ref="AU171:BG171"/>
    <mergeCell ref="O170:T170"/>
    <mergeCell ref="U170:V170"/>
    <mergeCell ref="W170:X170"/>
    <mergeCell ref="AU168:BG168"/>
    <mergeCell ref="O169:T169"/>
    <mergeCell ref="U169:V169"/>
    <mergeCell ref="W169:X169"/>
    <mergeCell ref="Y169:AN169"/>
    <mergeCell ref="AO169:AT169"/>
    <mergeCell ref="Y170:AN170"/>
    <mergeCell ref="AO170:AT170"/>
    <mergeCell ref="Y172:AN172"/>
    <mergeCell ref="AO172:AT172"/>
    <mergeCell ref="AU170:BG170"/>
    <mergeCell ref="O171:T171"/>
    <mergeCell ref="U171:V171"/>
    <mergeCell ref="W171:X171"/>
    <mergeCell ref="Y171:AN171"/>
    <mergeCell ref="AO171:AT171"/>
    <mergeCell ref="AU172:BG172"/>
    <mergeCell ref="O173:T173"/>
    <mergeCell ref="U173:V173"/>
    <mergeCell ref="W173:X173"/>
    <mergeCell ref="Y173:AN173"/>
    <mergeCell ref="AO173:AT173"/>
    <mergeCell ref="AU173:BG173"/>
    <mergeCell ref="O172:T172"/>
    <mergeCell ref="U172:V172"/>
    <mergeCell ref="W172:X172"/>
    <mergeCell ref="U175:V175"/>
    <mergeCell ref="W175:X175"/>
    <mergeCell ref="Y175:AN175"/>
    <mergeCell ref="AO175:AT175"/>
    <mergeCell ref="AU175:BG175"/>
    <mergeCell ref="O174:T174"/>
    <mergeCell ref="U174:V174"/>
    <mergeCell ref="W174:X174"/>
    <mergeCell ref="AU177:BG177"/>
    <mergeCell ref="O176:T176"/>
    <mergeCell ref="U176:V176"/>
    <mergeCell ref="W176:X176"/>
    <mergeCell ref="Y174:AN174"/>
    <mergeCell ref="AO174:AT174"/>
    <mergeCell ref="Y176:AN176"/>
    <mergeCell ref="AO176:AT176"/>
    <mergeCell ref="AU174:BG174"/>
    <mergeCell ref="O175:T175"/>
    <mergeCell ref="AU179:BG179"/>
    <mergeCell ref="O178:T178"/>
    <mergeCell ref="U178:V178"/>
    <mergeCell ref="W178:X178"/>
    <mergeCell ref="AU176:BG176"/>
    <mergeCell ref="O177:T177"/>
    <mergeCell ref="U177:V177"/>
    <mergeCell ref="W177:X177"/>
    <mergeCell ref="Y177:AN177"/>
    <mergeCell ref="AO177:AT177"/>
    <mergeCell ref="Y178:AN178"/>
    <mergeCell ref="AO178:AT178"/>
    <mergeCell ref="Y180:AN180"/>
    <mergeCell ref="AO180:AT180"/>
    <mergeCell ref="AU178:BG178"/>
    <mergeCell ref="O179:T179"/>
    <mergeCell ref="U179:V179"/>
    <mergeCell ref="W179:X179"/>
    <mergeCell ref="Y179:AN179"/>
    <mergeCell ref="AO179:AT179"/>
    <mergeCell ref="AU180:BG180"/>
    <mergeCell ref="O181:T181"/>
    <mergeCell ref="U181:V181"/>
    <mergeCell ref="W181:X181"/>
    <mergeCell ref="Y181:AN181"/>
    <mergeCell ref="AO181:AT181"/>
    <mergeCell ref="AU181:BG181"/>
    <mergeCell ref="O180:T180"/>
    <mergeCell ref="U180:V180"/>
    <mergeCell ref="W180:X180"/>
    <mergeCell ref="U183:V183"/>
    <mergeCell ref="W183:X183"/>
    <mergeCell ref="Y183:AN183"/>
    <mergeCell ref="AO183:AT183"/>
    <mergeCell ref="AU183:BG183"/>
    <mergeCell ref="O182:T182"/>
    <mergeCell ref="U182:V182"/>
    <mergeCell ref="W182:X182"/>
    <mergeCell ref="AU185:BG185"/>
    <mergeCell ref="O184:T184"/>
    <mergeCell ref="U184:V184"/>
    <mergeCell ref="W184:X184"/>
    <mergeCell ref="Y182:AN182"/>
    <mergeCell ref="AO182:AT182"/>
    <mergeCell ref="Y184:AN184"/>
    <mergeCell ref="AO184:AT184"/>
    <mergeCell ref="AU182:BG182"/>
    <mergeCell ref="O183:T183"/>
    <mergeCell ref="AU187:BG187"/>
    <mergeCell ref="O186:T186"/>
    <mergeCell ref="U186:V186"/>
    <mergeCell ref="W186:X186"/>
    <mergeCell ref="AU184:BG184"/>
    <mergeCell ref="O185:T185"/>
    <mergeCell ref="U185:V185"/>
    <mergeCell ref="W185:X185"/>
    <mergeCell ref="Y185:AN185"/>
    <mergeCell ref="AO185:AT185"/>
    <mergeCell ref="Y186:AN186"/>
    <mergeCell ref="AO186:AT186"/>
    <mergeCell ref="Y188:AN188"/>
    <mergeCell ref="AO188:AT188"/>
    <mergeCell ref="AU186:BG186"/>
    <mergeCell ref="O187:T187"/>
    <mergeCell ref="U187:V187"/>
    <mergeCell ref="W187:X187"/>
    <mergeCell ref="Y187:AN187"/>
    <mergeCell ref="AO187:AT187"/>
    <mergeCell ref="AU188:BG188"/>
    <mergeCell ref="O189:T189"/>
    <mergeCell ref="U189:V189"/>
    <mergeCell ref="W189:X189"/>
    <mergeCell ref="Y189:AN189"/>
    <mergeCell ref="AO189:AT189"/>
    <mergeCell ref="AU189:BG189"/>
    <mergeCell ref="O188:T188"/>
    <mergeCell ref="U188:V188"/>
    <mergeCell ref="W188:X188"/>
    <mergeCell ref="U191:V191"/>
    <mergeCell ref="W191:X191"/>
    <mergeCell ref="Y191:AN191"/>
    <mergeCell ref="AO191:AT191"/>
    <mergeCell ref="AU191:BG191"/>
    <mergeCell ref="O190:T190"/>
    <mergeCell ref="U190:V190"/>
    <mergeCell ref="W190:X190"/>
    <mergeCell ref="AU193:BG193"/>
    <mergeCell ref="O192:T192"/>
    <mergeCell ref="U192:V192"/>
    <mergeCell ref="W192:X192"/>
    <mergeCell ref="Y190:AN190"/>
    <mergeCell ref="AO190:AT190"/>
    <mergeCell ref="Y192:AN192"/>
    <mergeCell ref="AO192:AT192"/>
    <mergeCell ref="AU190:BG190"/>
    <mergeCell ref="O191:T191"/>
    <mergeCell ref="AU195:BG195"/>
    <mergeCell ref="O194:T194"/>
    <mergeCell ref="U194:V194"/>
    <mergeCell ref="W194:X194"/>
    <mergeCell ref="AU192:BG192"/>
    <mergeCell ref="O193:T193"/>
    <mergeCell ref="U193:V193"/>
    <mergeCell ref="W193:X193"/>
    <mergeCell ref="Y193:AN193"/>
    <mergeCell ref="AO193:AT193"/>
    <mergeCell ref="Y194:AN194"/>
    <mergeCell ref="AO194:AT194"/>
    <mergeCell ref="Y196:AN196"/>
    <mergeCell ref="AO196:AT196"/>
    <mergeCell ref="AU194:BG194"/>
    <mergeCell ref="O195:T195"/>
    <mergeCell ref="U195:V195"/>
    <mergeCell ref="W195:X195"/>
    <mergeCell ref="Y195:AN195"/>
    <mergeCell ref="AO195:AT195"/>
    <mergeCell ref="AU196:BG196"/>
    <mergeCell ref="O197:T197"/>
    <mergeCell ref="U197:V197"/>
    <mergeCell ref="W197:X197"/>
    <mergeCell ref="Y197:AN197"/>
    <mergeCell ref="AO197:AT197"/>
    <mergeCell ref="AU197:BG197"/>
    <mergeCell ref="O196:T196"/>
    <mergeCell ref="U196:V196"/>
    <mergeCell ref="W196:X196"/>
    <mergeCell ref="U199:V199"/>
    <mergeCell ref="W199:X199"/>
    <mergeCell ref="Y199:AN199"/>
    <mergeCell ref="AO199:AT199"/>
    <mergeCell ref="AU199:BG199"/>
    <mergeCell ref="O198:T198"/>
    <mergeCell ref="U198:V198"/>
    <mergeCell ref="W198:X198"/>
    <mergeCell ref="AU201:BG201"/>
    <mergeCell ref="O200:T200"/>
    <mergeCell ref="U200:V200"/>
    <mergeCell ref="W200:X200"/>
    <mergeCell ref="Y198:AN198"/>
    <mergeCell ref="AO198:AT198"/>
    <mergeCell ref="Y200:AN200"/>
    <mergeCell ref="AO200:AT200"/>
    <mergeCell ref="AU198:BG198"/>
    <mergeCell ref="O199:T199"/>
    <mergeCell ref="AU203:BG203"/>
    <mergeCell ref="O202:T202"/>
    <mergeCell ref="U202:V202"/>
    <mergeCell ref="W202:X202"/>
    <mergeCell ref="AU200:BG200"/>
    <mergeCell ref="O201:T201"/>
    <mergeCell ref="U201:V201"/>
    <mergeCell ref="W201:X201"/>
    <mergeCell ref="Y201:AN201"/>
    <mergeCell ref="AO201:AT201"/>
    <mergeCell ref="Y202:AN202"/>
    <mergeCell ref="AO202:AT202"/>
    <mergeCell ref="Y204:AN204"/>
    <mergeCell ref="AO204:AT204"/>
    <mergeCell ref="AU202:BG202"/>
    <mergeCell ref="O203:T203"/>
    <mergeCell ref="U203:V203"/>
    <mergeCell ref="W203:X203"/>
    <mergeCell ref="Y203:AN203"/>
    <mergeCell ref="AO203:AT203"/>
    <mergeCell ref="AU204:BG204"/>
    <mergeCell ref="O205:T205"/>
    <mergeCell ref="U205:V205"/>
    <mergeCell ref="W205:X205"/>
    <mergeCell ref="Y205:AN205"/>
    <mergeCell ref="AO205:AT205"/>
    <mergeCell ref="AU205:BG205"/>
    <mergeCell ref="O204:T204"/>
    <mergeCell ref="U204:V204"/>
    <mergeCell ref="W204:X204"/>
    <mergeCell ref="U207:V207"/>
    <mergeCell ref="W207:X207"/>
    <mergeCell ref="Y207:AN207"/>
    <mergeCell ref="AO207:AT207"/>
    <mergeCell ref="AU207:BG207"/>
    <mergeCell ref="O206:T206"/>
    <mergeCell ref="U206:V206"/>
    <mergeCell ref="W206:X206"/>
    <mergeCell ref="AU209:BG209"/>
    <mergeCell ref="O208:T208"/>
    <mergeCell ref="U208:V208"/>
    <mergeCell ref="W208:X208"/>
    <mergeCell ref="Y206:AN206"/>
    <mergeCell ref="AO206:AT206"/>
    <mergeCell ref="Y208:AN208"/>
    <mergeCell ref="AO208:AT208"/>
    <mergeCell ref="AU206:BG206"/>
    <mergeCell ref="O207:T207"/>
    <mergeCell ref="AU211:BG211"/>
    <mergeCell ref="O210:T210"/>
    <mergeCell ref="U210:V210"/>
    <mergeCell ref="W210:X210"/>
    <mergeCell ref="AU208:BG208"/>
    <mergeCell ref="O209:T209"/>
    <mergeCell ref="U209:V209"/>
    <mergeCell ref="W209:X209"/>
    <mergeCell ref="Y209:AN209"/>
    <mergeCell ref="AO209:AT209"/>
    <mergeCell ref="Y210:AN210"/>
    <mergeCell ref="AO210:AT210"/>
    <mergeCell ref="Y212:AN212"/>
    <mergeCell ref="AO212:AT212"/>
    <mergeCell ref="AU210:BG210"/>
    <mergeCell ref="O211:T211"/>
    <mergeCell ref="U211:V211"/>
    <mergeCell ref="W211:X211"/>
    <mergeCell ref="Y211:AN211"/>
    <mergeCell ref="AO211:AT211"/>
    <mergeCell ref="AU212:BG212"/>
    <mergeCell ref="O213:T213"/>
    <mergeCell ref="U213:V213"/>
    <mergeCell ref="W213:X213"/>
    <mergeCell ref="Y213:AN213"/>
    <mergeCell ref="AO213:AT213"/>
    <mergeCell ref="AU213:BG213"/>
    <mergeCell ref="O212:T212"/>
    <mergeCell ref="U212:V212"/>
    <mergeCell ref="W212:X212"/>
    <mergeCell ref="U215:V215"/>
    <mergeCell ref="W215:X215"/>
    <mergeCell ref="Y215:AN215"/>
    <mergeCell ref="AO215:AT215"/>
    <mergeCell ref="AU215:BG215"/>
    <mergeCell ref="O214:T214"/>
    <mergeCell ref="U214:V214"/>
    <mergeCell ref="W214:X214"/>
    <mergeCell ref="AU217:BG217"/>
    <mergeCell ref="O216:T216"/>
    <mergeCell ref="U216:V216"/>
    <mergeCell ref="W216:X216"/>
    <mergeCell ref="Y214:AN214"/>
    <mergeCell ref="AO214:AT214"/>
    <mergeCell ref="Y216:AN216"/>
    <mergeCell ref="AO216:AT216"/>
    <mergeCell ref="AU214:BG214"/>
    <mergeCell ref="O215:T215"/>
    <mergeCell ref="AU219:BG219"/>
    <mergeCell ref="O218:T218"/>
    <mergeCell ref="U218:V218"/>
    <mergeCell ref="W218:X218"/>
    <mergeCell ref="AU216:BG216"/>
    <mergeCell ref="O217:T217"/>
    <mergeCell ref="U217:V217"/>
    <mergeCell ref="W217:X217"/>
    <mergeCell ref="Y217:AN217"/>
    <mergeCell ref="AO217:AT217"/>
    <mergeCell ref="Y218:AN218"/>
    <mergeCell ref="AO218:AT218"/>
    <mergeCell ref="Y220:AN220"/>
    <mergeCell ref="AO220:AT220"/>
    <mergeCell ref="AU218:BG218"/>
    <mergeCell ref="O219:T219"/>
    <mergeCell ref="U219:V219"/>
    <mergeCell ref="W219:X219"/>
    <mergeCell ref="Y219:AN219"/>
    <mergeCell ref="AO219:AT219"/>
    <mergeCell ref="AU220:BG220"/>
    <mergeCell ref="O221:T221"/>
    <mergeCell ref="U221:V221"/>
    <mergeCell ref="W221:X221"/>
    <mergeCell ref="Y221:AN221"/>
    <mergeCell ref="AO221:AT221"/>
    <mergeCell ref="AU221:BG221"/>
    <mergeCell ref="O220:T220"/>
    <mergeCell ref="U220:V220"/>
    <mergeCell ref="W220:X220"/>
    <mergeCell ref="U223:V223"/>
    <mergeCell ref="W223:X223"/>
    <mergeCell ref="Y223:AN223"/>
    <mergeCell ref="AO223:AT223"/>
    <mergeCell ref="AU223:BG223"/>
    <mergeCell ref="O222:T222"/>
    <mergeCell ref="U222:V222"/>
    <mergeCell ref="W222:X222"/>
    <mergeCell ref="AU225:BG225"/>
    <mergeCell ref="O224:T224"/>
    <mergeCell ref="U224:V224"/>
    <mergeCell ref="W224:X224"/>
    <mergeCell ref="Y222:AN222"/>
    <mergeCell ref="AO222:AT222"/>
    <mergeCell ref="Y224:AN224"/>
    <mergeCell ref="AO224:AT224"/>
    <mergeCell ref="AU222:BG222"/>
    <mergeCell ref="O223:T223"/>
    <mergeCell ref="AU227:BG227"/>
    <mergeCell ref="O226:T226"/>
    <mergeCell ref="U226:V226"/>
    <mergeCell ref="W226:X226"/>
    <mergeCell ref="AU224:BG224"/>
    <mergeCell ref="O225:T225"/>
    <mergeCell ref="U225:V225"/>
    <mergeCell ref="W225:X225"/>
    <mergeCell ref="Y225:AN225"/>
    <mergeCell ref="AO225:AT225"/>
    <mergeCell ref="Y226:AN226"/>
    <mergeCell ref="AO226:AT226"/>
    <mergeCell ref="Y228:AN228"/>
    <mergeCell ref="AO228:AT228"/>
    <mergeCell ref="AU226:BG226"/>
    <mergeCell ref="O227:T227"/>
    <mergeCell ref="U227:V227"/>
    <mergeCell ref="W227:X227"/>
    <mergeCell ref="Y227:AN227"/>
    <mergeCell ref="AO227:AT227"/>
    <mergeCell ref="AU228:BG228"/>
    <mergeCell ref="O229:T229"/>
    <mergeCell ref="U229:V229"/>
    <mergeCell ref="W229:X229"/>
    <mergeCell ref="Y229:AN229"/>
    <mergeCell ref="AO229:AT229"/>
    <mergeCell ref="AU229:BG229"/>
    <mergeCell ref="O228:T228"/>
    <mergeCell ref="U228:V228"/>
    <mergeCell ref="W228:X228"/>
    <mergeCell ref="U231:V231"/>
    <mergeCell ref="W231:X231"/>
    <mergeCell ref="Y231:AN231"/>
    <mergeCell ref="AO231:AT231"/>
    <mergeCell ref="AU231:BG231"/>
    <mergeCell ref="O230:T230"/>
    <mergeCell ref="U230:V230"/>
    <mergeCell ref="W230:X230"/>
    <mergeCell ref="AU233:BG233"/>
    <mergeCell ref="O232:T232"/>
    <mergeCell ref="U232:V232"/>
    <mergeCell ref="W232:X232"/>
    <mergeCell ref="Y230:AN230"/>
    <mergeCell ref="AO230:AT230"/>
    <mergeCell ref="Y232:AN232"/>
    <mergeCell ref="AO232:AT232"/>
    <mergeCell ref="AU230:BG230"/>
    <mergeCell ref="O231:T231"/>
    <mergeCell ref="AU235:BG235"/>
    <mergeCell ref="O234:T234"/>
    <mergeCell ref="U234:V234"/>
    <mergeCell ref="W234:X234"/>
    <mergeCell ref="AU232:BG232"/>
    <mergeCell ref="O233:T233"/>
    <mergeCell ref="U233:V233"/>
    <mergeCell ref="W233:X233"/>
    <mergeCell ref="Y233:AN233"/>
    <mergeCell ref="AO233:AT233"/>
    <mergeCell ref="Y234:AN234"/>
    <mergeCell ref="AO234:AT234"/>
    <mergeCell ref="Y236:AN236"/>
    <mergeCell ref="AO236:AT236"/>
    <mergeCell ref="AU234:BG234"/>
    <mergeCell ref="O235:T235"/>
    <mergeCell ref="U235:V235"/>
    <mergeCell ref="W235:X235"/>
    <mergeCell ref="Y235:AN235"/>
    <mergeCell ref="AO235:AT235"/>
    <mergeCell ref="AU236:BG236"/>
    <mergeCell ref="O237:T237"/>
    <mergeCell ref="U237:V237"/>
    <mergeCell ref="W237:X237"/>
    <mergeCell ref="Y237:AN237"/>
    <mergeCell ref="AO237:AT237"/>
    <mergeCell ref="AU237:BG237"/>
    <mergeCell ref="O236:T236"/>
    <mergeCell ref="U236:V236"/>
    <mergeCell ref="W236:X236"/>
    <mergeCell ref="U239:V239"/>
    <mergeCell ref="W239:X239"/>
    <mergeCell ref="Y239:AN239"/>
    <mergeCell ref="AO239:AT239"/>
    <mergeCell ref="AU239:BG239"/>
    <mergeCell ref="O238:T238"/>
    <mergeCell ref="U238:V238"/>
    <mergeCell ref="W238:X238"/>
    <mergeCell ref="AU241:BG241"/>
    <mergeCell ref="O240:T240"/>
    <mergeCell ref="U240:V240"/>
    <mergeCell ref="W240:X240"/>
    <mergeCell ref="Y238:AN238"/>
    <mergeCell ref="AO238:AT238"/>
    <mergeCell ref="Y240:AN240"/>
    <mergeCell ref="AO240:AT240"/>
    <mergeCell ref="AU238:BG238"/>
    <mergeCell ref="O239:T239"/>
    <mergeCell ref="AU243:BG243"/>
    <mergeCell ref="O242:T242"/>
    <mergeCell ref="U242:V242"/>
    <mergeCell ref="W242:X242"/>
    <mergeCell ref="AU240:BG240"/>
    <mergeCell ref="O241:T241"/>
    <mergeCell ref="U241:V241"/>
    <mergeCell ref="W241:X241"/>
    <mergeCell ref="Y241:AN241"/>
    <mergeCell ref="AO241:AT241"/>
    <mergeCell ref="Y242:AN242"/>
    <mergeCell ref="AO242:AT242"/>
    <mergeCell ref="Y244:AN244"/>
    <mergeCell ref="AO244:AT244"/>
    <mergeCell ref="AU242:BG242"/>
    <mergeCell ref="O243:T243"/>
    <mergeCell ref="U243:V243"/>
    <mergeCell ref="W243:X243"/>
    <mergeCell ref="Y243:AN243"/>
    <mergeCell ref="AO243:AT243"/>
    <mergeCell ref="AU244:BG244"/>
    <mergeCell ref="O245:T245"/>
    <mergeCell ref="U245:V245"/>
    <mergeCell ref="W245:X245"/>
    <mergeCell ref="Y245:AN245"/>
    <mergeCell ref="AO245:AT245"/>
    <mergeCell ref="AU245:BG245"/>
    <mergeCell ref="O244:T244"/>
    <mergeCell ref="U244:V244"/>
    <mergeCell ref="W244:X244"/>
    <mergeCell ref="U247:V247"/>
    <mergeCell ref="W247:X247"/>
    <mergeCell ref="Y247:AN247"/>
    <mergeCell ref="AO247:AT247"/>
    <mergeCell ref="AU247:BG247"/>
    <mergeCell ref="O246:T246"/>
    <mergeCell ref="U246:V246"/>
    <mergeCell ref="W246:X246"/>
    <mergeCell ref="AU249:BG249"/>
    <mergeCell ref="O248:T248"/>
    <mergeCell ref="U248:V248"/>
    <mergeCell ref="W248:X248"/>
    <mergeCell ref="Y246:AN246"/>
    <mergeCell ref="AO246:AT246"/>
    <mergeCell ref="Y248:AN248"/>
    <mergeCell ref="AO248:AT248"/>
    <mergeCell ref="AU246:BG246"/>
    <mergeCell ref="O247:T247"/>
    <mergeCell ref="AU251:BG251"/>
    <mergeCell ref="O250:T250"/>
    <mergeCell ref="U250:V250"/>
    <mergeCell ref="W250:X250"/>
    <mergeCell ref="AU248:BG248"/>
    <mergeCell ref="O249:T249"/>
    <mergeCell ref="U249:V249"/>
    <mergeCell ref="W249:X249"/>
    <mergeCell ref="Y249:AN249"/>
    <mergeCell ref="AO249:AT249"/>
    <mergeCell ref="Y250:AN250"/>
    <mergeCell ref="AO250:AT250"/>
    <mergeCell ref="Y252:AN252"/>
    <mergeCell ref="AO252:AT252"/>
    <mergeCell ref="AU250:BG250"/>
    <mergeCell ref="O251:T251"/>
    <mergeCell ref="U251:V251"/>
    <mergeCell ref="W251:X251"/>
    <mergeCell ref="Y251:AN251"/>
    <mergeCell ref="AO251:AT251"/>
    <mergeCell ref="AU252:BG252"/>
    <mergeCell ref="O253:T253"/>
    <mergeCell ref="U253:V253"/>
    <mergeCell ref="W253:X253"/>
    <mergeCell ref="Y253:AN253"/>
    <mergeCell ref="AO253:AT253"/>
    <mergeCell ref="AU253:BG253"/>
    <mergeCell ref="O252:T252"/>
    <mergeCell ref="U252:V252"/>
    <mergeCell ref="W252:X252"/>
    <mergeCell ref="U255:V255"/>
    <mergeCell ref="W255:X255"/>
    <mergeCell ref="Y255:AN255"/>
    <mergeCell ref="AO255:AT255"/>
    <mergeCell ref="AU255:BG255"/>
    <mergeCell ref="O254:T254"/>
    <mergeCell ref="U254:V254"/>
    <mergeCell ref="W254:X254"/>
    <mergeCell ref="AU257:BG257"/>
    <mergeCell ref="O256:T256"/>
    <mergeCell ref="U256:V256"/>
    <mergeCell ref="W256:X256"/>
    <mergeCell ref="Y254:AN254"/>
    <mergeCell ref="AO254:AT254"/>
    <mergeCell ref="Y256:AN256"/>
    <mergeCell ref="AO256:AT256"/>
    <mergeCell ref="AU254:BG254"/>
    <mergeCell ref="O255:T255"/>
    <mergeCell ref="AU259:BG259"/>
    <mergeCell ref="O258:T258"/>
    <mergeCell ref="U258:V258"/>
    <mergeCell ref="W258:X258"/>
    <mergeCell ref="AU256:BG256"/>
    <mergeCell ref="O257:T257"/>
    <mergeCell ref="U257:V257"/>
    <mergeCell ref="W257:X257"/>
    <mergeCell ref="Y257:AN257"/>
    <mergeCell ref="AO257:AT257"/>
    <mergeCell ref="Y258:AN258"/>
    <mergeCell ref="AO258:AT258"/>
    <mergeCell ref="Y260:AN260"/>
    <mergeCell ref="AO260:AT260"/>
    <mergeCell ref="AU258:BG258"/>
    <mergeCell ref="O259:T259"/>
    <mergeCell ref="U259:V259"/>
    <mergeCell ref="W259:X259"/>
    <mergeCell ref="Y259:AN259"/>
    <mergeCell ref="AO259:AT259"/>
    <mergeCell ref="AU260:BG260"/>
    <mergeCell ref="O261:T261"/>
    <mergeCell ref="U261:V261"/>
    <mergeCell ref="W261:X261"/>
    <mergeCell ref="Y261:AN261"/>
    <mergeCell ref="AO261:AT261"/>
    <mergeCell ref="AU261:BG261"/>
    <mergeCell ref="O260:T260"/>
    <mergeCell ref="U260:V260"/>
    <mergeCell ref="W260:X260"/>
    <mergeCell ref="U263:V263"/>
    <mergeCell ref="W263:X263"/>
    <mergeCell ref="Y263:AN263"/>
    <mergeCell ref="AO263:AT263"/>
    <mergeCell ref="AU263:BG263"/>
    <mergeCell ref="O262:T262"/>
    <mergeCell ref="U262:V262"/>
    <mergeCell ref="W262:X262"/>
    <mergeCell ref="AU265:BG265"/>
    <mergeCell ref="O264:T264"/>
    <mergeCell ref="U264:V264"/>
    <mergeCell ref="W264:X264"/>
    <mergeCell ref="Y262:AN262"/>
    <mergeCell ref="AO262:AT262"/>
    <mergeCell ref="Y264:AN264"/>
    <mergeCell ref="AO264:AT264"/>
    <mergeCell ref="AU262:BG262"/>
    <mergeCell ref="O263:T263"/>
    <mergeCell ref="AU267:BG267"/>
    <mergeCell ref="O266:T266"/>
    <mergeCell ref="U266:V266"/>
    <mergeCell ref="W266:X266"/>
    <mergeCell ref="AU264:BG264"/>
    <mergeCell ref="O265:T265"/>
    <mergeCell ref="U265:V265"/>
    <mergeCell ref="W265:X265"/>
    <mergeCell ref="Y265:AN265"/>
    <mergeCell ref="AO265:AT265"/>
    <mergeCell ref="Y266:AN266"/>
    <mergeCell ref="AO266:AT266"/>
    <mergeCell ref="Y268:AN268"/>
    <mergeCell ref="AO268:AT268"/>
    <mergeCell ref="AU266:BG266"/>
    <mergeCell ref="O267:T267"/>
    <mergeCell ref="U267:V267"/>
    <mergeCell ref="W267:X267"/>
    <mergeCell ref="Y267:AN267"/>
    <mergeCell ref="AO267:AT267"/>
    <mergeCell ref="AU268:BG268"/>
    <mergeCell ref="O269:T269"/>
    <mergeCell ref="U269:V269"/>
    <mergeCell ref="W269:X269"/>
    <mergeCell ref="Y269:AN269"/>
    <mergeCell ref="AO269:AT269"/>
    <mergeCell ref="AU269:BG269"/>
    <mergeCell ref="O268:T268"/>
    <mergeCell ref="U268:V268"/>
    <mergeCell ref="W268:X268"/>
    <mergeCell ref="U271:V271"/>
    <mergeCell ref="W271:X271"/>
    <mergeCell ref="Y271:AN271"/>
    <mergeCell ref="AO271:AT271"/>
    <mergeCell ref="AU271:BG271"/>
    <mergeCell ref="O270:T270"/>
    <mergeCell ref="U270:V270"/>
    <mergeCell ref="W270:X270"/>
    <mergeCell ref="AU273:BG273"/>
    <mergeCell ref="O272:T272"/>
    <mergeCell ref="U272:V272"/>
    <mergeCell ref="W272:X272"/>
    <mergeCell ref="Y270:AN270"/>
    <mergeCell ref="AO270:AT270"/>
    <mergeCell ref="Y272:AN272"/>
    <mergeCell ref="AO272:AT272"/>
    <mergeCell ref="AU270:BG270"/>
    <mergeCell ref="O271:T271"/>
    <mergeCell ref="AU275:BG275"/>
    <mergeCell ref="O274:T274"/>
    <mergeCell ref="U274:V274"/>
    <mergeCell ref="W274:X274"/>
    <mergeCell ref="AU272:BG272"/>
    <mergeCell ref="O273:T273"/>
    <mergeCell ref="U273:V273"/>
    <mergeCell ref="W273:X273"/>
    <mergeCell ref="Y273:AN273"/>
    <mergeCell ref="AO273:AT273"/>
    <mergeCell ref="Y274:AN274"/>
    <mergeCell ref="AO274:AT274"/>
    <mergeCell ref="Y276:AN276"/>
    <mergeCell ref="AO276:AT276"/>
    <mergeCell ref="AU274:BG274"/>
    <mergeCell ref="O275:T275"/>
    <mergeCell ref="U275:V275"/>
    <mergeCell ref="W275:X275"/>
    <mergeCell ref="Y275:AN275"/>
    <mergeCell ref="AO275:AT275"/>
    <mergeCell ref="AU276:BG276"/>
    <mergeCell ref="O277:T277"/>
    <mergeCell ref="U277:V277"/>
    <mergeCell ref="W277:X277"/>
    <mergeCell ref="Y277:AN277"/>
    <mergeCell ref="AO277:AT277"/>
    <mergeCell ref="AU277:BG277"/>
    <mergeCell ref="O276:T276"/>
    <mergeCell ref="U276:V276"/>
    <mergeCell ref="W276:X276"/>
    <mergeCell ref="U279:V279"/>
    <mergeCell ref="W279:X279"/>
    <mergeCell ref="Y279:AN279"/>
    <mergeCell ref="AO279:AT279"/>
    <mergeCell ref="AU279:BG279"/>
    <mergeCell ref="O278:T278"/>
    <mergeCell ref="U278:V278"/>
    <mergeCell ref="W278:X278"/>
    <mergeCell ref="AU281:BG281"/>
    <mergeCell ref="O280:T280"/>
    <mergeCell ref="U280:V280"/>
    <mergeCell ref="W280:X280"/>
    <mergeCell ref="Y278:AN278"/>
    <mergeCell ref="AO278:AT278"/>
    <mergeCell ref="Y280:AN280"/>
    <mergeCell ref="AO280:AT280"/>
    <mergeCell ref="AU278:BG278"/>
    <mergeCell ref="O279:T279"/>
    <mergeCell ref="AU283:BG283"/>
    <mergeCell ref="O282:T282"/>
    <mergeCell ref="U282:V282"/>
    <mergeCell ref="W282:X282"/>
    <mergeCell ref="AU280:BG280"/>
    <mergeCell ref="O281:T281"/>
    <mergeCell ref="U281:V281"/>
    <mergeCell ref="W281:X281"/>
    <mergeCell ref="Y281:AN281"/>
    <mergeCell ref="AO281:AT281"/>
    <mergeCell ref="Y282:AN282"/>
    <mergeCell ref="AO282:AT282"/>
    <mergeCell ref="Y284:AN284"/>
    <mergeCell ref="AO284:AT284"/>
    <mergeCell ref="AU282:BG282"/>
    <mergeCell ref="O283:T283"/>
    <mergeCell ref="U283:V283"/>
    <mergeCell ref="W283:X283"/>
    <mergeCell ref="Y283:AN283"/>
    <mergeCell ref="AO283:AT283"/>
    <mergeCell ref="AU284:BG284"/>
    <mergeCell ref="O285:T285"/>
    <mergeCell ref="U285:V285"/>
    <mergeCell ref="W285:X285"/>
    <mergeCell ref="Y285:AN285"/>
    <mergeCell ref="AO285:AT285"/>
    <mergeCell ref="AU285:BG285"/>
    <mergeCell ref="O284:T284"/>
    <mergeCell ref="U284:V284"/>
    <mergeCell ref="W284:X284"/>
    <mergeCell ref="U287:V287"/>
    <mergeCell ref="W287:X287"/>
    <mergeCell ref="Y287:AN287"/>
    <mergeCell ref="AO287:AT287"/>
    <mergeCell ref="AU287:BG287"/>
    <mergeCell ref="O286:T286"/>
    <mergeCell ref="U286:V286"/>
    <mergeCell ref="W286:X286"/>
    <mergeCell ref="AU289:BG289"/>
    <mergeCell ref="O288:T288"/>
    <mergeCell ref="U288:V288"/>
    <mergeCell ref="W288:X288"/>
    <mergeCell ref="Y286:AN286"/>
    <mergeCell ref="AO286:AT286"/>
    <mergeCell ref="Y288:AN288"/>
    <mergeCell ref="AO288:AT288"/>
    <mergeCell ref="AU286:BG286"/>
    <mergeCell ref="O287:T287"/>
    <mergeCell ref="AU291:BG291"/>
    <mergeCell ref="O290:T290"/>
    <mergeCell ref="U290:V290"/>
    <mergeCell ref="W290:X290"/>
    <mergeCell ref="AU288:BG288"/>
    <mergeCell ref="O289:T289"/>
    <mergeCell ref="U289:V289"/>
    <mergeCell ref="W289:X289"/>
    <mergeCell ref="Y289:AN289"/>
    <mergeCell ref="AO289:AT289"/>
    <mergeCell ref="Y290:AN290"/>
    <mergeCell ref="AO290:AT290"/>
    <mergeCell ref="Y292:AN292"/>
    <mergeCell ref="AO292:AT292"/>
    <mergeCell ref="AU290:BG290"/>
    <mergeCell ref="O291:T291"/>
    <mergeCell ref="U291:V291"/>
    <mergeCell ref="W291:X291"/>
    <mergeCell ref="Y291:AN291"/>
    <mergeCell ref="AO291:AT291"/>
    <mergeCell ref="AU292:BG292"/>
    <mergeCell ref="O293:T293"/>
    <mergeCell ref="U293:V293"/>
    <mergeCell ref="W293:X293"/>
    <mergeCell ref="Y293:AN293"/>
    <mergeCell ref="AO293:AT293"/>
    <mergeCell ref="AU293:BG293"/>
    <mergeCell ref="O292:T292"/>
    <mergeCell ref="U292:V292"/>
    <mergeCell ref="W292:X292"/>
    <mergeCell ref="U295:V295"/>
    <mergeCell ref="W295:X295"/>
    <mergeCell ref="Y295:AN295"/>
    <mergeCell ref="AO295:AT295"/>
    <mergeCell ref="AU295:BG295"/>
    <mergeCell ref="O294:T294"/>
    <mergeCell ref="U294:V294"/>
    <mergeCell ref="W294:X294"/>
    <mergeCell ref="AU297:BG297"/>
    <mergeCell ref="O296:T296"/>
    <mergeCell ref="U296:V296"/>
    <mergeCell ref="W296:X296"/>
    <mergeCell ref="Y294:AN294"/>
    <mergeCell ref="AO294:AT294"/>
    <mergeCell ref="Y296:AN296"/>
    <mergeCell ref="AO296:AT296"/>
    <mergeCell ref="AU294:BG294"/>
    <mergeCell ref="O295:T295"/>
    <mergeCell ref="AU299:BG299"/>
    <mergeCell ref="O298:T298"/>
    <mergeCell ref="U298:V298"/>
    <mergeCell ref="W298:X298"/>
    <mergeCell ref="AU296:BG296"/>
    <mergeCell ref="O297:T297"/>
    <mergeCell ref="U297:V297"/>
    <mergeCell ref="W297:X297"/>
    <mergeCell ref="Y297:AN297"/>
    <mergeCell ref="AO297:AT297"/>
    <mergeCell ref="Y298:AN298"/>
    <mergeCell ref="AO298:AT298"/>
    <mergeCell ref="Y300:AN300"/>
    <mergeCell ref="AO300:AT300"/>
    <mergeCell ref="AU298:BG298"/>
    <mergeCell ref="O299:T299"/>
    <mergeCell ref="U299:V299"/>
    <mergeCell ref="W299:X299"/>
    <mergeCell ref="Y299:AN299"/>
    <mergeCell ref="AO299:AT299"/>
    <mergeCell ref="AU300:BG300"/>
    <mergeCell ref="O301:T301"/>
    <mergeCell ref="U301:V301"/>
    <mergeCell ref="W301:X301"/>
    <mergeCell ref="Y301:AN301"/>
    <mergeCell ref="AO301:AT301"/>
    <mergeCell ref="AU301:BG301"/>
    <mergeCell ref="O300:T300"/>
    <mergeCell ref="U300:V300"/>
    <mergeCell ref="W300:X300"/>
    <mergeCell ref="U303:V303"/>
    <mergeCell ref="W303:X303"/>
    <mergeCell ref="Y303:AN303"/>
    <mergeCell ref="AO303:AT303"/>
    <mergeCell ref="AU303:BG303"/>
    <mergeCell ref="O302:T302"/>
    <mergeCell ref="U302:V302"/>
    <mergeCell ref="W302:X302"/>
    <mergeCell ref="AU305:BG305"/>
    <mergeCell ref="O304:T304"/>
    <mergeCell ref="U304:V304"/>
    <mergeCell ref="W304:X304"/>
    <mergeCell ref="Y302:AN302"/>
    <mergeCell ref="AO302:AT302"/>
    <mergeCell ref="Y304:AN304"/>
    <mergeCell ref="AO304:AT304"/>
    <mergeCell ref="AU302:BG302"/>
    <mergeCell ref="O303:T303"/>
    <mergeCell ref="AU307:BG307"/>
    <mergeCell ref="O306:T306"/>
    <mergeCell ref="U306:V306"/>
    <mergeCell ref="W306:X306"/>
    <mergeCell ref="AU304:BG304"/>
    <mergeCell ref="O305:T305"/>
    <mergeCell ref="U305:V305"/>
    <mergeCell ref="W305:X305"/>
    <mergeCell ref="Y305:AN305"/>
    <mergeCell ref="AO305:AT305"/>
    <mergeCell ref="Y306:AN306"/>
    <mergeCell ref="AO306:AT306"/>
    <mergeCell ref="Y308:AN308"/>
    <mergeCell ref="AO308:AT308"/>
    <mergeCell ref="AU306:BG306"/>
    <mergeCell ref="O307:T307"/>
    <mergeCell ref="U307:V307"/>
    <mergeCell ref="W307:X307"/>
    <mergeCell ref="Y307:AN307"/>
    <mergeCell ref="AO307:AT307"/>
    <mergeCell ref="AU308:BG308"/>
    <mergeCell ref="O309:T309"/>
    <mergeCell ref="U309:V309"/>
    <mergeCell ref="W309:X309"/>
    <mergeCell ref="Y309:AN309"/>
    <mergeCell ref="AO309:AT309"/>
    <mergeCell ref="AU309:BG309"/>
    <mergeCell ref="O308:T308"/>
    <mergeCell ref="U308:V308"/>
    <mergeCell ref="W308:X308"/>
    <mergeCell ref="U311:V311"/>
    <mergeCell ref="W311:X311"/>
    <mergeCell ref="Y311:AN311"/>
    <mergeCell ref="AO311:AT311"/>
    <mergeCell ref="AU311:BG311"/>
    <mergeCell ref="O310:T310"/>
    <mergeCell ref="U310:V310"/>
    <mergeCell ref="W310:X310"/>
    <mergeCell ref="AU313:BG313"/>
    <mergeCell ref="O312:T312"/>
    <mergeCell ref="U312:V312"/>
    <mergeCell ref="W312:X312"/>
    <mergeCell ref="Y310:AN310"/>
    <mergeCell ref="AO310:AT310"/>
    <mergeCell ref="Y312:AN312"/>
    <mergeCell ref="AO312:AT312"/>
    <mergeCell ref="AU310:BG310"/>
    <mergeCell ref="O311:T311"/>
    <mergeCell ref="AU315:BG315"/>
    <mergeCell ref="O314:T314"/>
    <mergeCell ref="U314:V314"/>
    <mergeCell ref="W314:X314"/>
    <mergeCell ref="AU312:BG312"/>
    <mergeCell ref="O313:T313"/>
    <mergeCell ref="U313:V313"/>
    <mergeCell ref="W313:X313"/>
    <mergeCell ref="Y313:AN313"/>
    <mergeCell ref="AO313:AT313"/>
    <mergeCell ref="Y314:AN314"/>
    <mergeCell ref="AO314:AT314"/>
    <mergeCell ref="Y316:AN316"/>
    <mergeCell ref="AO316:AT316"/>
    <mergeCell ref="AU314:BG314"/>
    <mergeCell ref="O315:T315"/>
    <mergeCell ref="U315:V315"/>
    <mergeCell ref="W315:X315"/>
    <mergeCell ref="Y315:AN315"/>
    <mergeCell ref="AO315:AT315"/>
    <mergeCell ref="AU316:BG316"/>
    <mergeCell ref="O317:T317"/>
    <mergeCell ref="U317:V317"/>
    <mergeCell ref="W317:X317"/>
    <mergeCell ref="Y317:AN317"/>
    <mergeCell ref="AO317:AT317"/>
    <mergeCell ref="AU317:BG317"/>
    <mergeCell ref="O316:T316"/>
    <mergeCell ref="U316:V316"/>
    <mergeCell ref="W316:X316"/>
    <mergeCell ref="U319:V319"/>
    <mergeCell ref="W319:X319"/>
    <mergeCell ref="Y319:AN319"/>
    <mergeCell ref="AO319:AT319"/>
    <mergeCell ref="AU319:BG319"/>
    <mergeCell ref="O318:T318"/>
    <mergeCell ref="U318:V318"/>
    <mergeCell ref="W318:X318"/>
    <mergeCell ref="AU321:BG321"/>
    <mergeCell ref="O320:T320"/>
    <mergeCell ref="U320:V320"/>
    <mergeCell ref="W320:X320"/>
    <mergeCell ref="Y318:AN318"/>
    <mergeCell ref="AO318:AT318"/>
    <mergeCell ref="Y320:AN320"/>
    <mergeCell ref="AO320:AT320"/>
    <mergeCell ref="AU318:BG318"/>
    <mergeCell ref="O319:T319"/>
    <mergeCell ref="AU323:BG323"/>
    <mergeCell ref="O322:T322"/>
    <mergeCell ref="U322:V322"/>
    <mergeCell ref="W322:X322"/>
    <mergeCell ref="AU320:BG320"/>
    <mergeCell ref="O321:T321"/>
    <mergeCell ref="U321:V321"/>
    <mergeCell ref="W321:X321"/>
    <mergeCell ref="Y321:AN321"/>
    <mergeCell ref="AO321:AT321"/>
    <mergeCell ref="Y322:AN322"/>
    <mergeCell ref="AO322:AT322"/>
    <mergeCell ref="Y324:AN324"/>
    <mergeCell ref="AO324:AT324"/>
    <mergeCell ref="AU322:BG322"/>
    <mergeCell ref="O323:T323"/>
    <mergeCell ref="U323:V323"/>
    <mergeCell ref="W323:X323"/>
    <mergeCell ref="Y323:AN323"/>
    <mergeCell ref="AO323:AT323"/>
    <mergeCell ref="AU324:BG324"/>
    <mergeCell ref="O325:T325"/>
    <mergeCell ref="U325:V325"/>
    <mergeCell ref="W325:X325"/>
    <mergeCell ref="Y325:AN325"/>
    <mergeCell ref="AO325:AT325"/>
    <mergeCell ref="AU325:BG325"/>
    <mergeCell ref="O324:T324"/>
    <mergeCell ref="U324:V324"/>
    <mergeCell ref="W324:X324"/>
    <mergeCell ref="U327:V327"/>
    <mergeCell ref="W327:X327"/>
    <mergeCell ref="Y327:AN327"/>
    <mergeCell ref="AO327:AT327"/>
    <mergeCell ref="AU327:BG327"/>
    <mergeCell ref="O326:T326"/>
    <mergeCell ref="U326:V326"/>
    <mergeCell ref="W326:X326"/>
    <mergeCell ref="AU329:BG329"/>
    <mergeCell ref="O328:T328"/>
    <mergeCell ref="U328:V328"/>
    <mergeCell ref="W328:X328"/>
    <mergeCell ref="Y326:AN326"/>
    <mergeCell ref="AO326:AT326"/>
    <mergeCell ref="Y328:AN328"/>
    <mergeCell ref="AO328:AT328"/>
    <mergeCell ref="AU326:BG326"/>
    <mergeCell ref="O327:T327"/>
    <mergeCell ref="AU331:BG331"/>
    <mergeCell ref="O330:T330"/>
    <mergeCell ref="U330:V330"/>
    <mergeCell ref="W330:X330"/>
    <mergeCell ref="AU328:BG328"/>
    <mergeCell ref="O329:T329"/>
    <mergeCell ref="U329:V329"/>
    <mergeCell ref="W329:X329"/>
    <mergeCell ref="Y329:AN329"/>
    <mergeCell ref="AO329:AT329"/>
    <mergeCell ref="Y330:AN330"/>
    <mergeCell ref="AO330:AT330"/>
    <mergeCell ref="Y332:AN332"/>
    <mergeCell ref="AO332:AT332"/>
    <mergeCell ref="AU330:BG330"/>
    <mergeCell ref="O331:T331"/>
    <mergeCell ref="U331:V331"/>
    <mergeCell ref="W331:X331"/>
    <mergeCell ref="Y331:AN331"/>
    <mergeCell ref="AO331:AT331"/>
    <mergeCell ref="AU332:BG332"/>
    <mergeCell ref="O333:T333"/>
    <mergeCell ref="U333:V333"/>
    <mergeCell ref="W333:X333"/>
    <mergeCell ref="Y333:AN333"/>
    <mergeCell ref="AO333:AT333"/>
    <mergeCell ref="AU333:BG333"/>
    <mergeCell ref="O332:T332"/>
    <mergeCell ref="U332:V332"/>
    <mergeCell ref="W332:X332"/>
    <mergeCell ref="U335:V335"/>
    <mergeCell ref="W335:X335"/>
    <mergeCell ref="Y335:AN335"/>
    <mergeCell ref="AO335:AT335"/>
    <mergeCell ref="AU335:BG335"/>
    <mergeCell ref="O334:T334"/>
    <mergeCell ref="U334:V334"/>
    <mergeCell ref="W334:X334"/>
    <mergeCell ref="AU337:BG337"/>
    <mergeCell ref="O336:T336"/>
    <mergeCell ref="U336:V336"/>
    <mergeCell ref="W336:X336"/>
    <mergeCell ref="Y334:AN334"/>
    <mergeCell ref="AO334:AT334"/>
    <mergeCell ref="Y336:AN336"/>
    <mergeCell ref="AO336:AT336"/>
    <mergeCell ref="AU334:BG334"/>
    <mergeCell ref="O335:T335"/>
    <mergeCell ref="AU339:BG339"/>
    <mergeCell ref="O338:T338"/>
    <mergeCell ref="U338:V338"/>
    <mergeCell ref="W338:X338"/>
    <mergeCell ref="AU336:BG336"/>
    <mergeCell ref="O337:T337"/>
    <mergeCell ref="U337:V337"/>
    <mergeCell ref="W337:X337"/>
    <mergeCell ref="Y337:AN337"/>
    <mergeCell ref="AO337:AT337"/>
    <mergeCell ref="Y338:AN338"/>
    <mergeCell ref="AO338:AT338"/>
    <mergeCell ref="Y340:AN340"/>
    <mergeCell ref="AO340:AT340"/>
    <mergeCell ref="AU338:BG338"/>
    <mergeCell ref="O339:T339"/>
    <mergeCell ref="U339:V339"/>
    <mergeCell ref="W339:X339"/>
    <mergeCell ref="Y339:AN339"/>
    <mergeCell ref="AO339:AT339"/>
    <mergeCell ref="AU340:BG340"/>
    <mergeCell ref="O341:T341"/>
    <mergeCell ref="U341:V341"/>
    <mergeCell ref="W341:X341"/>
    <mergeCell ref="Y341:AN341"/>
    <mergeCell ref="AO341:AT341"/>
    <mergeCell ref="AU341:BG341"/>
    <mergeCell ref="O340:T340"/>
    <mergeCell ref="U340:V340"/>
    <mergeCell ref="W340:X340"/>
    <mergeCell ref="U343:V343"/>
    <mergeCell ref="W343:X343"/>
    <mergeCell ref="Y343:AN343"/>
    <mergeCell ref="AO343:AT343"/>
    <mergeCell ref="AU343:BG343"/>
    <mergeCell ref="O342:T342"/>
    <mergeCell ref="U342:V342"/>
    <mergeCell ref="W342:X342"/>
    <mergeCell ref="AU345:BG345"/>
    <mergeCell ref="O344:T344"/>
    <mergeCell ref="U344:V344"/>
    <mergeCell ref="W344:X344"/>
    <mergeCell ref="Y342:AN342"/>
    <mergeCell ref="AO342:AT342"/>
    <mergeCell ref="Y344:AN344"/>
    <mergeCell ref="AO344:AT344"/>
    <mergeCell ref="AU342:BG342"/>
    <mergeCell ref="O343:T343"/>
    <mergeCell ref="AU347:BG347"/>
    <mergeCell ref="O346:T346"/>
    <mergeCell ref="U346:V346"/>
    <mergeCell ref="W346:X346"/>
    <mergeCell ref="AU344:BG344"/>
    <mergeCell ref="O345:T345"/>
    <mergeCell ref="U345:V345"/>
    <mergeCell ref="W345:X345"/>
    <mergeCell ref="Y345:AN345"/>
    <mergeCell ref="AO345:AT345"/>
    <mergeCell ref="Y346:AN346"/>
    <mergeCell ref="AO346:AT346"/>
    <mergeCell ref="Y348:AN348"/>
    <mergeCell ref="AO348:AT348"/>
    <mergeCell ref="AU346:BG346"/>
    <mergeCell ref="O347:T347"/>
    <mergeCell ref="U347:V347"/>
    <mergeCell ref="W347:X347"/>
    <mergeCell ref="Y347:AN347"/>
    <mergeCell ref="AO347:AT347"/>
    <mergeCell ref="AU348:BG348"/>
    <mergeCell ref="O349:T349"/>
    <mergeCell ref="U349:V349"/>
    <mergeCell ref="W349:X349"/>
    <mergeCell ref="Y349:AN349"/>
    <mergeCell ref="AO349:AT349"/>
    <mergeCell ref="AU349:BG349"/>
    <mergeCell ref="O348:T348"/>
    <mergeCell ref="U348:V348"/>
    <mergeCell ref="W348:X348"/>
    <mergeCell ref="U351:V351"/>
    <mergeCell ref="W351:X351"/>
    <mergeCell ref="Y351:AN351"/>
    <mergeCell ref="AO351:AT351"/>
    <mergeCell ref="AU351:BG351"/>
    <mergeCell ref="O350:T350"/>
    <mergeCell ref="U350:V350"/>
    <mergeCell ref="W350:X350"/>
    <mergeCell ref="AU353:BG353"/>
    <mergeCell ref="O352:T352"/>
    <mergeCell ref="U352:V352"/>
    <mergeCell ref="W352:X352"/>
    <mergeCell ref="Y350:AN350"/>
    <mergeCell ref="AO350:AT350"/>
    <mergeCell ref="Y352:AN352"/>
    <mergeCell ref="AO352:AT352"/>
    <mergeCell ref="AU350:BG350"/>
    <mergeCell ref="O351:T351"/>
    <mergeCell ref="AU355:BG355"/>
    <mergeCell ref="O354:T354"/>
    <mergeCell ref="U354:V354"/>
    <mergeCell ref="W354:X354"/>
    <mergeCell ref="AU352:BG352"/>
    <mergeCell ref="O353:T353"/>
    <mergeCell ref="U353:V353"/>
    <mergeCell ref="W353:X353"/>
    <mergeCell ref="Y353:AN353"/>
    <mergeCell ref="AO353:AT353"/>
    <mergeCell ref="Y354:AN354"/>
    <mergeCell ref="AO354:AT354"/>
    <mergeCell ref="Y356:AN356"/>
    <mergeCell ref="AO356:AT356"/>
    <mergeCell ref="AU354:BG354"/>
    <mergeCell ref="O355:T355"/>
    <mergeCell ref="U355:V355"/>
    <mergeCell ref="W355:X355"/>
    <mergeCell ref="Y355:AN355"/>
    <mergeCell ref="AO355:AT355"/>
    <mergeCell ref="AU356:BG356"/>
    <mergeCell ref="O357:T357"/>
    <mergeCell ref="U357:V357"/>
    <mergeCell ref="W357:X357"/>
    <mergeCell ref="Y357:AN357"/>
    <mergeCell ref="AO357:AT357"/>
    <mergeCell ref="AU357:BG357"/>
    <mergeCell ref="O356:T356"/>
    <mergeCell ref="U356:V356"/>
    <mergeCell ref="W356:X356"/>
    <mergeCell ref="U359:V359"/>
    <mergeCell ref="W359:X359"/>
    <mergeCell ref="Y359:AN359"/>
    <mergeCell ref="AO359:AT359"/>
    <mergeCell ref="AU359:BG359"/>
    <mergeCell ref="O358:T358"/>
    <mergeCell ref="U358:V358"/>
    <mergeCell ref="W358:X358"/>
    <mergeCell ref="AU361:BG361"/>
    <mergeCell ref="O360:T360"/>
    <mergeCell ref="U360:V360"/>
    <mergeCell ref="W360:X360"/>
    <mergeCell ref="Y358:AN358"/>
    <mergeCell ref="AO358:AT358"/>
    <mergeCell ref="Y360:AN360"/>
    <mergeCell ref="AO360:AT360"/>
    <mergeCell ref="AU358:BG358"/>
    <mergeCell ref="O359:T359"/>
    <mergeCell ref="AU363:BG363"/>
    <mergeCell ref="O362:T362"/>
    <mergeCell ref="U362:V362"/>
    <mergeCell ref="W362:X362"/>
    <mergeCell ref="AU360:BG360"/>
    <mergeCell ref="O361:T361"/>
    <mergeCell ref="U361:V361"/>
    <mergeCell ref="W361:X361"/>
    <mergeCell ref="Y361:AN361"/>
    <mergeCell ref="AO361:AT361"/>
    <mergeCell ref="Y362:AN362"/>
    <mergeCell ref="AO362:AT362"/>
    <mergeCell ref="Y364:AN364"/>
    <mergeCell ref="AO364:AT364"/>
    <mergeCell ref="AU362:BG362"/>
    <mergeCell ref="O363:T363"/>
    <mergeCell ref="U363:V363"/>
    <mergeCell ref="W363:X363"/>
    <mergeCell ref="Y363:AN363"/>
    <mergeCell ref="AO363:AT363"/>
    <mergeCell ref="AU364:BG364"/>
    <mergeCell ref="O365:T365"/>
    <mergeCell ref="U365:V365"/>
    <mergeCell ref="W365:X365"/>
    <mergeCell ref="Y365:AN365"/>
    <mergeCell ref="AO365:AT365"/>
    <mergeCell ref="AU365:BG365"/>
    <mergeCell ref="O364:T364"/>
    <mergeCell ref="U364:V364"/>
    <mergeCell ref="W364:X364"/>
    <mergeCell ref="U367:V367"/>
    <mergeCell ref="W367:X367"/>
    <mergeCell ref="Y367:AN367"/>
    <mergeCell ref="AO367:AT367"/>
    <mergeCell ref="AU367:BG367"/>
    <mergeCell ref="O366:T366"/>
    <mergeCell ref="U366:V366"/>
    <mergeCell ref="W366:X366"/>
    <mergeCell ref="AU369:BG369"/>
    <mergeCell ref="O368:T368"/>
    <mergeCell ref="U368:V368"/>
    <mergeCell ref="W368:X368"/>
    <mergeCell ref="Y366:AN366"/>
    <mergeCell ref="AO366:AT366"/>
    <mergeCell ref="Y368:AN368"/>
    <mergeCell ref="AO368:AT368"/>
    <mergeCell ref="AU366:BG366"/>
    <mergeCell ref="O367:T367"/>
    <mergeCell ref="AU371:BG371"/>
    <mergeCell ref="O370:T370"/>
    <mergeCell ref="U370:V370"/>
    <mergeCell ref="W370:X370"/>
    <mergeCell ref="AU368:BG368"/>
    <mergeCell ref="O369:T369"/>
    <mergeCell ref="U369:V369"/>
    <mergeCell ref="W369:X369"/>
    <mergeCell ref="Y369:AN369"/>
    <mergeCell ref="AO369:AT369"/>
    <mergeCell ref="Y370:AN370"/>
    <mergeCell ref="AO370:AT370"/>
    <mergeCell ref="Y372:AN372"/>
    <mergeCell ref="AO372:AT372"/>
    <mergeCell ref="AU370:BG370"/>
    <mergeCell ref="O371:T371"/>
    <mergeCell ref="U371:V371"/>
    <mergeCell ref="W371:X371"/>
    <mergeCell ref="Y371:AN371"/>
    <mergeCell ref="AO371:AT371"/>
    <mergeCell ref="AU372:BG372"/>
    <mergeCell ref="O373:T373"/>
    <mergeCell ref="U373:V373"/>
    <mergeCell ref="W373:X373"/>
    <mergeCell ref="Y373:AN373"/>
    <mergeCell ref="AO373:AT373"/>
    <mergeCell ref="AU373:BG373"/>
    <mergeCell ref="O372:T372"/>
    <mergeCell ref="U372:V372"/>
    <mergeCell ref="W372:X372"/>
    <mergeCell ref="U375:V375"/>
    <mergeCell ref="W375:X375"/>
    <mergeCell ref="Y375:AN375"/>
    <mergeCell ref="AO375:AT375"/>
    <mergeCell ref="AU375:BG375"/>
    <mergeCell ref="O374:T374"/>
    <mergeCell ref="U374:V374"/>
    <mergeCell ref="W374:X374"/>
    <mergeCell ref="AU377:BG377"/>
    <mergeCell ref="O376:T376"/>
    <mergeCell ref="U376:V376"/>
    <mergeCell ref="W376:X376"/>
    <mergeCell ref="Y374:AN374"/>
    <mergeCell ref="AO374:AT374"/>
    <mergeCell ref="Y376:AN376"/>
    <mergeCell ref="AO376:AT376"/>
    <mergeCell ref="AU374:BG374"/>
    <mergeCell ref="O375:T375"/>
    <mergeCell ref="AU379:BG379"/>
    <mergeCell ref="O378:T378"/>
    <mergeCell ref="U378:V378"/>
    <mergeCell ref="W378:X378"/>
    <mergeCell ref="AU376:BG376"/>
    <mergeCell ref="O377:T377"/>
    <mergeCell ref="U377:V377"/>
    <mergeCell ref="W377:X377"/>
    <mergeCell ref="Y377:AN377"/>
    <mergeCell ref="AO377:AT377"/>
    <mergeCell ref="Y378:AN378"/>
    <mergeCell ref="AO378:AT378"/>
    <mergeCell ref="Y380:AN380"/>
    <mergeCell ref="AO380:AT380"/>
    <mergeCell ref="AU378:BG378"/>
    <mergeCell ref="O379:T379"/>
    <mergeCell ref="U379:V379"/>
    <mergeCell ref="W379:X379"/>
    <mergeCell ref="Y379:AN379"/>
    <mergeCell ref="AO379:AT379"/>
    <mergeCell ref="AU380:BG380"/>
    <mergeCell ref="O381:T381"/>
    <mergeCell ref="U381:V381"/>
    <mergeCell ref="W381:X381"/>
    <mergeCell ref="Y381:AN381"/>
    <mergeCell ref="AO381:AT381"/>
    <mergeCell ref="AU381:BG381"/>
    <mergeCell ref="O380:T380"/>
    <mergeCell ref="U380:V380"/>
    <mergeCell ref="W380:X380"/>
    <mergeCell ref="U383:V383"/>
    <mergeCell ref="W383:X383"/>
    <mergeCell ref="Y383:AN383"/>
    <mergeCell ref="AO383:AT383"/>
    <mergeCell ref="AU383:BG383"/>
    <mergeCell ref="O382:T382"/>
    <mergeCell ref="U382:V382"/>
    <mergeCell ref="W382:X382"/>
    <mergeCell ref="AU385:BG385"/>
    <mergeCell ref="O384:T384"/>
    <mergeCell ref="U384:V384"/>
    <mergeCell ref="W384:X384"/>
    <mergeCell ref="Y382:AN382"/>
    <mergeCell ref="AO382:AT382"/>
    <mergeCell ref="Y384:AN384"/>
    <mergeCell ref="AO384:AT384"/>
    <mergeCell ref="AU382:BG382"/>
    <mergeCell ref="O383:T383"/>
    <mergeCell ref="AU387:BG387"/>
    <mergeCell ref="O386:T386"/>
    <mergeCell ref="U386:V386"/>
    <mergeCell ref="W386:X386"/>
    <mergeCell ref="AU384:BG384"/>
    <mergeCell ref="O385:T385"/>
    <mergeCell ref="U385:V385"/>
    <mergeCell ref="W385:X385"/>
    <mergeCell ref="Y385:AN385"/>
    <mergeCell ref="AO385:AT385"/>
    <mergeCell ref="Y386:AN386"/>
    <mergeCell ref="AO386:AT386"/>
    <mergeCell ref="Y388:AN388"/>
    <mergeCell ref="AO388:AT388"/>
    <mergeCell ref="AU386:BG386"/>
    <mergeCell ref="O387:T387"/>
    <mergeCell ref="U387:V387"/>
    <mergeCell ref="W387:X387"/>
    <mergeCell ref="Y387:AN387"/>
    <mergeCell ref="AO387:AT387"/>
    <mergeCell ref="AU388:BG388"/>
    <mergeCell ref="O389:T389"/>
    <mergeCell ref="U389:V389"/>
    <mergeCell ref="W389:X389"/>
    <mergeCell ref="Y389:AN389"/>
    <mergeCell ref="AO389:AT389"/>
    <mergeCell ref="AU389:BG389"/>
    <mergeCell ref="O388:T388"/>
    <mergeCell ref="U388:V388"/>
    <mergeCell ref="W388:X388"/>
    <mergeCell ref="U391:V391"/>
    <mergeCell ref="W391:X391"/>
    <mergeCell ref="Y391:AN391"/>
    <mergeCell ref="AO391:AT391"/>
    <mergeCell ref="AU391:BG391"/>
    <mergeCell ref="O390:T390"/>
    <mergeCell ref="U390:V390"/>
    <mergeCell ref="W390:X390"/>
    <mergeCell ref="AU393:BG393"/>
    <mergeCell ref="O392:T392"/>
    <mergeCell ref="U392:V392"/>
    <mergeCell ref="W392:X392"/>
    <mergeCell ref="Y390:AN390"/>
    <mergeCell ref="AO390:AT390"/>
    <mergeCell ref="Y392:AN392"/>
    <mergeCell ref="AO392:AT392"/>
    <mergeCell ref="AU390:BG390"/>
    <mergeCell ref="O391:T391"/>
    <mergeCell ref="AU395:BG395"/>
    <mergeCell ref="O394:T394"/>
    <mergeCell ref="U394:V394"/>
    <mergeCell ref="W394:X394"/>
    <mergeCell ref="AU392:BG392"/>
    <mergeCell ref="O393:T393"/>
    <mergeCell ref="U393:V393"/>
    <mergeCell ref="W393:X393"/>
    <mergeCell ref="Y393:AN393"/>
    <mergeCell ref="AO393:AT393"/>
    <mergeCell ref="Y394:AN394"/>
    <mergeCell ref="AO394:AT394"/>
    <mergeCell ref="Y396:AN396"/>
    <mergeCell ref="AO396:AT396"/>
    <mergeCell ref="AU394:BG394"/>
    <mergeCell ref="O395:T395"/>
    <mergeCell ref="U395:V395"/>
    <mergeCell ref="W395:X395"/>
    <mergeCell ref="Y395:AN395"/>
    <mergeCell ref="AO395:AT395"/>
    <mergeCell ref="AU396:BG396"/>
    <mergeCell ref="O397:T397"/>
    <mergeCell ref="U397:V397"/>
    <mergeCell ref="W397:X397"/>
    <mergeCell ref="Y397:AN397"/>
    <mergeCell ref="AO397:AT397"/>
    <mergeCell ref="AU397:BG397"/>
    <mergeCell ref="O396:T396"/>
    <mergeCell ref="U396:V396"/>
    <mergeCell ref="W396:X396"/>
    <mergeCell ref="U399:V399"/>
    <mergeCell ref="W399:X399"/>
    <mergeCell ref="Y399:AN399"/>
    <mergeCell ref="AO399:AT399"/>
    <mergeCell ref="AU399:BG399"/>
    <mergeCell ref="O398:T398"/>
    <mergeCell ref="U398:V398"/>
    <mergeCell ref="W398:X398"/>
    <mergeCell ref="AU401:BG401"/>
    <mergeCell ref="O400:T400"/>
    <mergeCell ref="U400:V400"/>
    <mergeCell ref="W400:X400"/>
    <mergeCell ref="Y398:AN398"/>
    <mergeCell ref="AO398:AT398"/>
    <mergeCell ref="Y400:AN400"/>
    <mergeCell ref="AO400:AT400"/>
    <mergeCell ref="AU398:BG398"/>
    <mergeCell ref="O399:T399"/>
    <mergeCell ref="AU403:BG403"/>
    <mergeCell ref="O402:T402"/>
    <mergeCell ref="U402:V402"/>
    <mergeCell ref="W402:X402"/>
    <mergeCell ref="AU400:BG400"/>
    <mergeCell ref="O401:T401"/>
    <mergeCell ref="U401:V401"/>
    <mergeCell ref="W401:X401"/>
    <mergeCell ref="Y401:AN401"/>
    <mergeCell ref="AO401:AT401"/>
    <mergeCell ref="Y402:AN402"/>
    <mergeCell ref="AO402:AT402"/>
    <mergeCell ref="Y404:AN404"/>
    <mergeCell ref="AO404:AT404"/>
    <mergeCell ref="AU402:BG402"/>
    <mergeCell ref="O403:T403"/>
    <mergeCell ref="U403:V403"/>
    <mergeCell ref="W403:X403"/>
    <mergeCell ref="Y403:AN403"/>
    <mergeCell ref="AO403:AT403"/>
    <mergeCell ref="AU404:BG404"/>
    <mergeCell ref="O405:T405"/>
    <mergeCell ref="U405:V405"/>
    <mergeCell ref="W405:X405"/>
    <mergeCell ref="Y405:AN405"/>
    <mergeCell ref="AO405:AT405"/>
    <mergeCell ref="AU405:BG405"/>
    <mergeCell ref="O404:T404"/>
    <mergeCell ref="U404:V404"/>
    <mergeCell ref="W404:X404"/>
    <mergeCell ref="U407:V407"/>
    <mergeCell ref="W407:X407"/>
    <mergeCell ref="Y407:AN407"/>
    <mergeCell ref="AO407:AT407"/>
    <mergeCell ref="AU407:BG407"/>
    <mergeCell ref="O406:T406"/>
    <mergeCell ref="U406:V406"/>
    <mergeCell ref="W406:X406"/>
    <mergeCell ref="AU409:BG409"/>
    <mergeCell ref="O408:T408"/>
    <mergeCell ref="U408:V408"/>
    <mergeCell ref="W408:X408"/>
    <mergeCell ref="Y406:AN406"/>
    <mergeCell ref="AO406:AT406"/>
    <mergeCell ref="Y408:AN408"/>
    <mergeCell ref="AO408:AT408"/>
    <mergeCell ref="AU406:BG406"/>
    <mergeCell ref="O407:T407"/>
    <mergeCell ref="AU411:BG411"/>
    <mergeCell ref="O410:T410"/>
    <mergeCell ref="U410:V410"/>
    <mergeCell ref="W410:X410"/>
    <mergeCell ref="AU408:BG408"/>
    <mergeCell ref="O409:T409"/>
    <mergeCell ref="U409:V409"/>
    <mergeCell ref="W409:X409"/>
    <mergeCell ref="Y409:AN409"/>
    <mergeCell ref="AO409:AT409"/>
    <mergeCell ref="Y410:AN410"/>
    <mergeCell ref="AO410:AT410"/>
    <mergeCell ref="Y412:AN412"/>
    <mergeCell ref="AO412:AT412"/>
    <mergeCell ref="AU410:BG410"/>
    <mergeCell ref="O411:T411"/>
    <mergeCell ref="U411:V411"/>
    <mergeCell ref="W411:X411"/>
    <mergeCell ref="Y411:AN411"/>
    <mergeCell ref="AO411:AT411"/>
    <mergeCell ref="AU412:BG412"/>
    <mergeCell ref="O413:T413"/>
    <mergeCell ref="U413:V413"/>
    <mergeCell ref="W413:X413"/>
    <mergeCell ref="Y413:AN413"/>
    <mergeCell ref="AO413:AT413"/>
    <mergeCell ref="AU413:BG413"/>
    <mergeCell ref="O412:T412"/>
    <mergeCell ref="U412:V412"/>
    <mergeCell ref="W412:X412"/>
    <mergeCell ref="U415:V415"/>
    <mergeCell ref="W415:X415"/>
    <mergeCell ref="Y415:AN415"/>
    <mergeCell ref="AO415:AT415"/>
    <mergeCell ref="AU415:BG415"/>
    <mergeCell ref="O414:T414"/>
    <mergeCell ref="U414:V414"/>
    <mergeCell ref="W414:X414"/>
    <mergeCell ref="AU417:BG417"/>
    <mergeCell ref="O416:T416"/>
    <mergeCell ref="U416:V416"/>
    <mergeCell ref="W416:X416"/>
    <mergeCell ref="Y414:AN414"/>
    <mergeCell ref="AO414:AT414"/>
    <mergeCell ref="Y416:AN416"/>
    <mergeCell ref="AO416:AT416"/>
    <mergeCell ref="AU414:BG414"/>
    <mergeCell ref="O415:T415"/>
    <mergeCell ref="AU419:BG419"/>
    <mergeCell ref="O418:T418"/>
    <mergeCell ref="U418:V418"/>
    <mergeCell ref="W418:X418"/>
    <mergeCell ref="AU416:BG416"/>
    <mergeCell ref="O417:T417"/>
    <mergeCell ref="U417:V417"/>
    <mergeCell ref="W417:X417"/>
    <mergeCell ref="Y417:AN417"/>
    <mergeCell ref="AO417:AT417"/>
    <mergeCell ref="Y418:AN418"/>
    <mergeCell ref="AO418:AT418"/>
    <mergeCell ref="Y420:AN420"/>
    <mergeCell ref="AO420:AT420"/>
    <mergeCell ref="AU418:BG418"/>
    <mergeCell ref="O419:T419"/>
    <mergeCell ref="U419:V419"/>
    <mergeCell ref="W419:X419"/>
    <mergeCell ref="Y419:AN419"/>
    <mergeCell ref="AO419:AT419"/>
    <mergeCell ref="AU420:BG420"/>
    <mergeCell ref="O421:T421"/>
    <mergeCell ref="U421:V421"/>
    <mergeCell ref="W421:X421"/>
    <mergeCell ref="Y421:AN421"/>
    <mergeCell ref="AO421:AT421"/>
    <mergeCell ref="AU421:BG421"/>
    <mergeCell ref="O420:T420"/>
    <mergeCell ref="U420:V420"/>
    <mergeCell ref="W420:X420"/>
    <mergeCell ref="U423:V423"/>
    <mergeCell ref="W423:X423"/>
    <mergeCell ref="Y423:AN423"/>
    <mergeCell ref="AO423:AT423"/>
    <mergeCell ref="AU423:BG423"/>
    <mergeCell ref="O422:T422"/>
    <mergeCell ref="U422:V422"/>
    <mergeCell ref="W422:X422"/>
    <mergeCell ref="AU425:BG425"/>
    <mergeCell ref="O424:T424"/>
    <mergeCell ref="U424:V424"/>
    <mergeCell ref="W424:X424"/>
    <mergeCell ref="Y422:AN422"/>
    <mergeCell ref="AO422:AT422"/>
    <mergeCell ref="Y424:AN424"/>
    <mergeCell ref="AO424:AT424"/>
    <mergeCell ref="AU422:BG422"/>
    <mergeCell ref="O423:T423"/>
    <mergeCell ref="AU427:BG427"/>
    <mergeCell ref="O426:T426"/>
    <mergeCell ref="U426:V426"/>
    <mergeCell ref="W426:X426"/>
    <mergeCell ref="AU424:BG424"/>
    <mergeCell ref="O425:T425"/>
    <mergeCell ref="U425:V425"/>
    <mergeCell ref="W425:X425"/>
    <mergeCell ref="Y425:AN425"/>
    <mergeCell ref="AO425:AT425"/>
    <mergeCell ref="Y426:AN426"/>
    <mergeCell ref="AO426:AT426"/>
    <mergeCell ref="Y428:AN428"/>
    <mergeCell ref="AO428:AT428"/>
    <mergeCell ref="AU426:BG426"/>
    <mergeCell ref="O427:T427"/>
    <mergeCell ref="U427:V427"/>
    <mergeCell ref="W427:X427"/>
    <mergeCell ref="Y427:AN427"/>
    <mergeCell ref="AO427:AT427"/>
    <mergeCell ref="AU428:BG428"/>
    <mergeCell ref="O429:T429"/>
    <mergeCell ref="U429:V429"/>
    <mergeCell ref="W429:X429"/>
    <mergeCell ref="Y429:AN429"/>
    <mergeCell ref="AO429:AT429"/>
    <mergeCell ref="AU429:BG429"/>
    <mergeCell ref="O428:T428"/>
    <mergeCell ref="U428:V428"/>
    <mergeCell ref="W428:X428"/>
    <mergeCell ref="U431:V431"/>
    <mergeCell ref="W431:X431"/>
    <mergeCell ref="Y431:AN431"/>
    <mergeCell ref="AO431:AT431"/>
    <mergeCell ref="AU431:BG431"/>
    <mergeCell ref="O430:T430"/>
    <mergeCell ref="U430:V430"/>
    <mergeCell ref="W430:X430"/>
    <mergeCell ref="AU433:BG433"/>
    <mergeCell ref="O432:T432"/>
    <mergeCell ref="U432:V432"/>
    <mergeCell ref="W432:X432"/>
    <mergeCell ref="Y430:AN430"/>
    <mergeCell ref="AO430:AT430"/>
    <mergeCell ref="Y432:AN432"/>
    <mergeCell ref="AO432:AT432"/>
    <mergeCell ref="AU430:BG430"/>
    <mergeCell ref="O431:T431"/>
    <mergeCell ref="AU435:BG435"/>
    <mergeCell ref="O434:T434"/>
    <mergeCell ref="U434:V434"/>
    <mergeCell ref="W434:X434"/>
    <mergeCell ref="AU432:BG432"/>
    <mergeCell ref="O433:T433"/>
    <mergeCell ref="U433:V433"/>
    <mergeCell ref="W433:X433"/>
    <mergeCell ref="Y433:AN433"/>
    <mergeCell ref="AO433:AT433"/>
    <mergeCell ref="Y434:AN434"/>
    <mergeCell ref="AO434:AT434"/>
    <mergeCell ref="Y436:AN436"/>
    <mergeCell ref="AO436:AT436"/>
    <mergeCell ref="AU434:BG434"/>
    <mergeCell ref="O435:T435"/>
    <mergeCell ref="U435:V435"/>
    <mergeCell ref="W435:X435"/>
    <mergeCell ref="Y435:AN435"/>
    <mergeCell ref="AO435:AT435"/>
    <mergeCell ref="AU436:BG436"/>
    <mergeCell ref="O437:T437"/>
    <mergeCell ref="U437:V437"/>
    <mergeCell ref="W437:X437"/>
    <mergeCell ref="Y437:AN437"/>
    <mergeCell ref="AO437:AT437"/>
    <mergeCell ref="AU437:BG437"/>
    <mergeCell ref="O436:T436"/>
    <mergeCell ref="U436:V436"/>
    <mergeCell ref="W436:X436"/>
    <mergeCell ref="U439:V439"/>
    <mergeCell ref="W439:X439"/>
    <mergeCell ref="Y439:AN439"/>
    <mergeCell ref="AO439:AT439"/>
    <mergeCell ref="AU439:BG439"/>
    <mergeCell ref="O438:T438"/>
    <mergeCell ref="U438:V438"/>
    <mergeCell ref="W438:X438"/>
    <mergeCell ref="AU441:BG441"/>
    <mergeCell ref="O440:T440"/>
    <mergeCell ref="U440:V440"/>
    <mergeCell ref="W440:X440"/>
    <mergeCell ref="Y438:AN438"/>
    <mergeCell ref="AO438:AT438"/>
    <mergeCell ref="Y440:AN440"/>
    <mergeCell ref="AO440:AT440"/>
    <mergeCell ref="AU438:BG438"/>
    <mergeCell ref="O439:T439"/>
    <mergeCell ref="AU443:BG443"/>
    <mergeCell ref="O442:T442"/>
    <mergeCell ref="U442:V442"/>
    <mergeCell ref="W442:X442"/>
    <mergeCell ref="AU440:BG440"/>
    <mergeCell ref="O441:T441"/>
    <mergeCell ref="U441:V441"/>
    <mergeCell ref="W441:X441"/>
    <mergeCell ref="Y441:AN441"/>
    <mergeCell ref="AO441:AT441"/>
    <mergeCell ref="Y442:AN442"/>
    <mergeCell ref="AO442:AT442"/>
    <mergeCell ref="Y444:AN444"/>
    <mergeCell ref="AO444:AT444"/>
    <mergeCell ref="AU442:BG442"/>
    <mergeCell ref="O443:T443"/>
    <mergeCell ref="U443:V443"/>
    <mergeCell ref="W443:X443"/>
    <mergeCell ref="Y443:AN443"/>
    <mergeCell ref="AO443:AT443"/>
    <mergeCell ref="AU444:BG444"/>
    <mergeCell ref="O445:T445"/>
    <mergeCell ref="U445:V445"/>
    <mergeCell ref="W445:X445"/>
    <mergeCell ref="Y445:AN445"/>
    <mergeCell ref="AO445:AT445"/>
    <mergeCell ref="AU445:BG445"/>
    <mergeCell ref="O444:T444"/>
    <mergeCell ref="U444:V444"/>
    <mergeCell ref="W444:X444"/>
    <mergeCell ref="U447:V447"/>
    <mergeCell ref="W447:X447"/>
    <mergeCell ref="Y447:AN447"/>
    <mergeCell ref="AO447:AT447"/>
    <mergeCell ref="AU447:BG447"/>
    <mergeCell ref="O446:T446"/>
    <mergeCell ref="U446:V446"/>
    <mergeCell ref="W446:X446"/>
    <mergeCell ref="AU449:BG449"/>
    <mergeCell ref="O448:T448"/>
    <mergeCell ref="U448:V448"/>
    <mergeCell ref="W448:X448"/>
    <mergeCell ref="Y446:AN446"/>
    <mergeCell ref="AO446:AT446"/>
    <mergeCell ref="Y448:AN448"/>
    <mergeCell ref="AO448:AT448"/>
    <mergeCell ref="AU446:BG446"/>
    <mergeCell ref="O447:T447"/>
    <mergeCell ref="AU451:BG451"/>
    <mergeCell ref="O450:T450"/>
    <mergeCell ref="U450:V450"/>
    <mergeCell ref="W450:X450"/>
    <mergeCell ref="AU448:BG448"/>
    <mergeCell ref="O449:T449"/>
    <mergeCell ref="U449:V449"/>
    <mergeCell ref="W449:X449"/>
    <mergeCell ref="Y449:AN449"/>
    <mergeCell ref="AO449:AT449"/>
    <mergeCell ref="Y450:AN450"/>
    <mergeCell ref="AO450:AT450"/>
    <mergeCell ref="Y452:AN452"/>
    <mergeCell ref="AO452:AT452"/>
    <mergeCell ref="AU450:BG450"/>
    <mergeCell ref="O451:T451"/>
    <mergeCell ref="U451:V451"/>
    <mergeCell ref="W451:X451"/>
    <mergeCell ref="Y451:AN451"/>
    <mergeCell ref="AO451:AT451"/>
    <mergeCell ref="AU452:BG452"/>
    <mergeCell ref="O453:T453"/>
    <mergeCell ref="U453:V453"/>
    <mergeCell ref="W453:X453"/>
    <mergeCell ref="Y453:AN453"/>
    <mergeCell ref="AO453:AT453"/>
    <mergeCell ref="AU453:BG453"/>
    <mergeCell ref="O452:T452"/>
    <mergeCell ref="U452:V452"/>
    <mergeCell ref="W452:X452"/>
    <mergeCell ref="U455:V455"/>
    <mergeCell ref="W455:X455"/>
    <mergeCell ref="Y455:AN455"/>
    <mergeCell ref="AO455:AT455"/>
    <mergeCell ref="AU455:BG455"/>
    <mergeCell ref="O454:T454"/>
    <mergeCell ref="U454:V454"/>
    <mergeCell ref="W454:X454"/>
    <mergeCell ref="AU457:BG457"/>
    <mergeCell ref="O456:T456"/>
    <mergeCell ref="U456:V456"/>
    <mergeCell ref="W456:X456"/>
    <mergeCell ref="Y454:AN454"/>
    <mergeCell ref="AO454:AT454"/>
    <mergeCell ref="Y456:AN456"/>
    <mergeCell ref="AO456:AT456"/>
    <mergeCell ref="AU454:BG454"/>
    <mergeCell ref="O455:T455"/>
    <mergeCell ref="AU459:BG459"/>
    <mergeCell ref="O458:T458"/>
    <mergeCell ref="U458:V458"/>
    <mergeCell ref="W458:X458"/>
    <mergeCell ref="AU456:BG456"/>
    <mergeCell ref="O457:T457"/>
    <mergeCell ref="U457:V457"/>
    <mergeCell ref="W457:X457"/>
    <mergeCell ref="Y457:AN457"/>
    <mergeCell ref="AO457:AT457"/>
    <mergeCell ref="Y458:AN458"/>
    <mergeCell ref="AO458:AT458"/>
    <mergeCell ref="Y460:AN460"/>
    <mergeCell ref="AO460:AT460"/>
    <mergeCell ref="AU458:BG458"/>
    <mergeCell ref="O459:T459"/>
    <mergeCell ref="U459:V459"/>
    <mergeCell ref="W459:X459"/>
    <mergeCell ref="Y459:AN459"/>
    <mergeCell ref="AO459:AT459"/>
    <mergeCell ref="AU460:BG460"/>
    <mergeCell ref="O461:T461"/>
    <mergeCell ref="U461:V461"/>
    <mergeCell ref="W461:X461"/>
    <mergeCell ref="Y461:AN461"/>
    <mergeCell ref="AO461:AT461"/>
    <mergeCell ref="AU461:BG461"/>
    <mergeCell ref="O460:T460"/>
    <mergeCell ref="U460:V460"/>
    <mergeCell ref="W460:X460"/>
    <mergeCell ref="C11:N11"/>
    <mergeCell ref="A12:B12"/>
    <mergeCell ref="C12:N12"/>
    <mergeCell ref="C8:N8"/>
    <mergeCell ref="A9:B9"/>
    <mergeCell ref="C9:N9"/>
    <mergeCell ref="A10:B10"/>
    <mergeCell ref="C10:N10"/>
    <mergeCell ref="A13:B13"/>
    <mergeCell ref="C13:N13"/>
    <mergeCell ref="A16:B16"/>
    <mergeCell ref="C16:N16"/>
    <mergeCell ref="A14:B14"/>
    <mergeCell ref="C14:N14"/>
    <mergeCell ref="A15:B15"/>
    <mergeCell ref="C15:N15"/>
    <mergeCell ref="A19:B19"/>
    <mergeCell ref="C19:N19"/>
    <mergeCell ref="A20:B20"/>
    <mergeCell ref="C20:N20"/>
    <mergeCell ref="A17:B17"/>
    <mergeCell ref="C17:N17"/>
    <mergeCell ref="A18:B18"/>
    <mergeCell ref="C18:N18"/>
    <mergeCell ref="A21:B21"/>
    <mergeCell ref="C21:N21"/>
    <mergeCell ref="A24:B24"/>
    <mergeCell ref="C24:N24"/>
    <mergeCell ref="A22:B22"/>
    <mergeCell ref="C22:N22"/>
    <mergeCell ref="A23:B23"/>
    <mergeCell ref="C23:N23"/>
    <mergeCell ref="A27:B27"/>
    <mergeCell ref="C27:N27"/>
    <mergeCell ref="A28:B28"/>
    <mergeCell ref="C28:N28"/>
    <mergeCell ref="A25:B25"/>
    <mergeCell ref="C25:N25"/>
    <mergeCell ref="A26:B26"/>
    <mergeCell ref="C26:N26"/>
    <mergeCell ref="A29:B29"/>
    <mergeCell ref="C29:N29"/>
    <mergeCell ref="A32:B32"/>
    <mergeCell ref="C32:N32"/>
    <mergeCell ref="A30:B30"/>
    <mergeCell ref="C30:N30"/>
    <mergeCell ref="A31:B31"/>
    <mergeCell ref="C31:N31"/>
    <mergeCell ref="A35:B35"/>
    <mergeCell ref="C35:N35"/>
    <mergeCell ref="A36:B36"/>
    <mergeCell ref="C36:N36"/>
    <mergeCell ref="A33:B33"/>
    <mergeCell ref="C33:N33"/>
    <mergeCell ref="A34:B34"/>
    <mergeCell ref="C34:N34"/>
    <mergeCell ref="A37:B37"/>
    <mergeCell ref="C37:N37"/>
    <mergeCell ref="A40:B40"/>
    <mergeCell ref="C40:N40"/>
    <mergeCell ref="A38:B38"/>
    <mergeCell ref="C38:N38"/>
    <mergeCell ref="A39:B39"/>
    <mergeCell ref="C39:N39"/>
    <mergeCell ref="A43:B43"/>
    <mergeCell ref="C43:N43"/>
    <mergeCell ref="A44:B44"/>
    <mergeCell ref="C44:N44"/>
    <mergeCell ref="A41:B41"/>
    <mergeCell ref="C41:N41"/>
    <mergeCell ref="A42:B42"/>
    <mergeCell ref="C42:N42"/>
    <mergeCell ref="A45:B45"/>
    <mergeCell ref="C45:N45"/>
    <mergeCell ref="A48:B48"/>
    <mergeCell ref="C48:N48"/>
    <mergeCell ref="A46:B46"/>
    <mergeCell ref="C46:N46"/>
    <mergeCell ref="A47:B47"/>
    <mergeCell ref="C47:N47"/>
    <mergeCell ref="A51:B51"/>
    <mergeCell ref="C51:N51"/>
    <mergeCell ref="A52:B52"/>
    <mergeCell ref="C52:N52"/>
    <mergeCell ref="A49:B49"/>
    <mergeCell ref="C49:N49"/>
    <mergeCell ref="A50:B50"/>
    <mergeCell ref="C50:N50"/>
    <mergeCell ref="A53:B53"/>
    <mergeCell ref="C53:N53"/>
    <mergeCell ref="A56:B56"/>
    <mergeCell ref="C56:N56"/>
    <mergeCell ref="A54:B54"/>
    <mergeCell ref="C54:N54"/>
    <mergeCell ref="A55:B55"/>
    <mergeCell ref="C55:N55"/>
    <mergeCell ref="A59:B59"/>
    <mergeCell ref="C59:N59"/>
    <mergeCell ref="A60:B60"/>
    <mergeCell ref="C60:N60"/>
    <mergeCell ref="A57:B57"/>
    <mergeCell ref="C57:N57"/>
    <mergeCell ref="A58:B58"/>
    <mergeCell ref="C58:N58"/>
    <mergeCell ref="A61:B61"/>
    <mergeCell ref="C61:N61"/>
    <mergeCell ref="A64:B64"/>
    <mergeCell ref="C64:N64"/>
    <mergeCell ref="A62:B62"/>
    <mergeCell ref="C62:N62"/>
    <mergeCell ref="A63:B63"/>
    <mergeCell ref="C63:N63"/>
    <mergeCell ref="C70:N70"/>
    <mergeCell ref="A67:B67"/>
    <mergeCell ref="C67:N67"/>
    <mergeCell ref="A68:B68"/>
    <mergeCell ref="C68:N68"/>
    <mergeCell ref="A65:B65"/>
    <mergeCell ref="C65:N65"/>
    <mergeCell ref="A66:B66"/>
    <mergeCell ref="C66:N66"/>
    <mergeCell ref="C77:N77"/>
    <mergeCell ref="A69:B69"/>
    <mergeCell ref="C69:N69"/>
    <mergeCell ref="A74:B74"/>
    <mergeCell ref="C74:N74"/>
    <mergeCell ref="A72:B72"/>
    <mergeCell ref="C72:N72"/>
    <mergeCell ref="A73:B73"/>
    <mergeCell ref="C73:N73"/>
    <mergeCell ref="A70:B70"/>
    <mergeCell ref="A79:B79"/>
    <mergeCell ref="C79:N79"/>
    <mergeCell ref="A80:B80"/>
    <mergeCell ref="C80:N80"/>
    <mergeCell ref="C75:N75"/>
    <mergeCell ref="A76:B76"/>
    <mergeCell ref="C76:N76"/>
    <mergeCell ref="A78:B78"/>
    <mergeCell ref="C78:N78"/>
    <mergeCell ref="A77:B77"/>
    <mergeCell ref="A81:B81"/>
    <mergeCell ref="C81:N81"/>
    <mergeCell ref="A84:B84"/>
    <mergeCell ref="C84:N84"/>
    <mergeCell ref="A82:B82"/>
    <mergeCell ref="C82:N82"/>
    <mergeCell ref="A83:B83"/>
    <mergeCell ref="C83:N83"/>
    <mergeCell ref="A87:B87"/>
    <mergeCell ref="C87:N87"/>
    <mergeCell ref="A88:B88"/>
    <mergeCell ref="C88:N88"/>
    <mergeCell ref="A85:B85"/>
    <mergeCell ref="C85:N85"/>
    <mergeCell ref="A86:B86"/>
    <mergeCell ref="C86:N86"/>
    <mergeCell ref="A89:B89"/>
    <mergeCell ref="C89:N89"/>
    <mergeCell ref="A92:B92"/>
    <mergeCell ref="C92:N92"/>
    <mergeCell ref="A90:B90"/>
    <mergeCell ref="C90:N90"/>
    <mergeCell ref="A91:B91"/>
    <mergeCell ref="C91:N91"/>
    <mergeCell ref="A95:B95"/>
    <mergeCell ref="C95:N95"/>
    <mergeCell ref="A96:B96"/>
    <mergeCell ref="C96:N96"/>
    <mergeCell ref="A93:B93"/>
    <mergeCell ref="C93:N93"/>
    <mergeCell ref="A94:B94"/>
    <mergeCell ref="C94:N94"/>
    <mergeCell ref="A97:B97"/>
    <mergeCell ref="C97:N97"/>
    <mergeCell ref="A100:B100"/>
    <mergeCell ref="C100:N100"/>
    <mergeCell ref="A98:B98"/>
    <mergeCell ref="C98:N98"/>
    <mergeCell ref="A99:B99"/>
    <mergeCell ref="C99:N99"/>
    <mergeCell ref="A103:B103"/>
    <mergeCell ref="C103:N103"/>
    <mergeCell ref="A104:B104"/>
    <mergeCell ref="C104:N104"/>
    <mergeCell ref="A101:B101"/>
    <mergeCell ref="C101:N101"/>
    <mergeCell ref="A102:B102"/>
    <mergeCell ref="C102:N102"/>
    <mergeCell ref="A105:B105"/>
    <mergeCell ref="C105:N105"/>
    <mergeCell ref="A108:B108"/>
    <mergeCell ref="C108:N108"/>
    <mergeCell ref="A106:B106"/>
    <mergeCell ref="C106:N106"/>
    <mergeCell ref="A107:B107"/>
    <mergeCell ref="C107:N107"/>
    <mergeCell ref="A111:B111"/>
    <mergeCell ref="C111:N111"/>
    <mergeCell ref="A112:B112"/>
    <mergeCell ref="C112:N112"/>
    <mergeCell ref="A109:B109"/>
    <mergeCell ref="C109:N109"/>
    <mergeCell ref="A110:B110"/>
    <mergeCell ref="C110:N110"/>
    <mergeCell ref="A113:B113"/>
    <mergeCell ref="C113:N113"/>
    <mergeCell ref="A116:B116"/>
    <mergeCell ref="C116:N116"/>
    <mergeCell ref="A114:B114"/>
    <mergeCell ref="C114:N114"/>
    <mergeCell ref="A115:B115"/>
    <mergeCell ref="C115:N115"/>
    <mergeCell ref="A119:B119"/>
    <mergeCell ref="C119:N119"/>
    <mergeCell ref="A120:B120"/>
    <mergeCell ref="C120:N120"/>
    <mergeCell ref="A117:B117"/>
    <mergeCell ref="C117:N117"/>
    <mergeCell ref="A118:B118"/>
    <mergeCell ref="C118:N118"/>
    <mergeCell ref="A121:B121"/>
    <mergeCell ref="C121:N121"/>
    <mergeCell ref="A124:B124"/>
    <mergeCell ref="C124:N124"/>
    <mergeCell ref="A122:B122"/>
    <mergeCell ref="C122:N122"/>
    <mergeCell ref="A123:B123"/>
    <mergeCell ref="C123:N123"/>
    <mergeCell ref="A127:B127"/>
    <mergeCell ref="C127:N127"/>
    <mergeCell ref="A128:B128"/>
    <mergeCell ref="C128:N128"/>
    <mergeCell ref="A125:B125"/>
    <mergeCell ref="C125:N125"/>
    <mergeCell ref="A126:B126"/>
    <mergeCell ref="C126:N126"/>
    <mergeCell ref="A129:B129"/>
    <mergeCell ref="C129:N129"/>
    <mergeCell ref="A132:B132"/>
    <mergeCell ref="C132:N132"/>
    <mergeCell ref="A130:B130"/>
    <mergeCell ref="C130:N130"/>
    <mergeCell ref="A131:B131"/>
    <mergeCell ref="C131:N131"/>
    <mergeCell ref="A135:B135"/>
    <mergeCell ref="C135:N135"/>
    <mergeCell ref="A136:B136"/>
    <mergeCell ref="C136:N136"/>
    <mergeCell ref="A133:B133"/>
    <mergeCell ref="C133:N133"/>
    <mergeCell ref="A134:B134"/>
    <mergeCell ref="C134:N134"/>
    <mergeCell ref="A137:B137"/>
    <mergeCell ref="C137:N137"/>
    <mergeCell ref="A140:B140"/>
    <mergeCell ref="C140:N140"/>
    <mergeCell ref="A138:B138"/>
    <mergeCell ref="C138:N138"/>
    <mergeCell ref="A139:B139"/>
    <mergeCell ref="C139:N139"/>
    <mergeCell ref="A143:B143"/>
    <mergeCell ref="C143:N143"/>
    <mergeCell ref="A144:B144"/>
    <mergeCell ref="C144:N144"/>
    <mergeCell ref="A141:B141"/>
    <mergeCell ref="C141:N141"/>
    <mergeCell ref="A142:B142"/>
    <mergeCell ref="C142:N142"/>
    <mergeCell ref="A145:B145"/>
    <mergeCell ref="C145:N145"/>
    <mergeCell ref="A148:B148"/>
    <mergeCell ref="C148:N148"/>
    <mergeCell ref="A146:B146"/>
    <mergeCell ref="C146:N146"/>
    <mergeCell ref="A147:B147"/>
    <mergeCell ref="C147:N147"/>
    <mergeCell ref="A151:B151"/>
    <mergeCell ref="C151:N151"/>
    <mergeCell ref="A152:B152"/>
    <mergeCell ref="C152:N152"/>
    <mergeCell ref="A149:B149"/>
    <mergeCell ref="C149:N149"/>
    <mergeCell ref="A150:B150"/>
    <mergeCell ref="C150:N150"/>
    <mergeCell ref="A153:B153"/>
    <mergeCell ref="C153:N153"/>
    <mergeCell ref="A156:B156"/>
    <mergeCell ref="C156:N156"/>
    <mergeCell ref="A154:B154"/>
    <mergeCell ref="C154:N154"/>
    <mergeCell ref="A155:B155"/>
    <mergeCell ref="C155:N155"/>
    <mergeCell ref="A159:B159"/>
    <mergeCell ref="C159:N159"/>
    <mergeCell ref="A160:B160"/>
    <mergeCell ref="C160:N160"/>
    <mergeCell ref="A157:B157"/>
    <mergeCell ref="C157:N157"/>
    <mergeCell ref="A158:B158"/>
    <mergeCell ref="C158:N158"/>
    <mergeCell ref="A161:B161"/>
    <mergeCell ref="C161:N161"/>
    <mergeCell ref="A164:B164"/>
    <mergeCell ref="C164:N164"/>
    <mergeCell ref="A162:B162"/>
    <mergeCell ref="C162:N162"/>
    <mergeCell ref="A163:B163"/>
    <mergeCell ref="C163:N163"/>
    <mergeCell ref="A167:B167"/>
    <mergeCell ref="C167:N167"/>
    <mergeCell ref="A168:B168"/>
    <mergeCell ref="C168:N168"/>
    <mergeCell ref="A165:B165"/>
    <mergeCell ref="C165:N165"/>
    <mergeCell ref="A166:B166"/>
    <mergeCell ref="C166:N166"/>
    <mergeCell ref="A169:B169"/>
    <mergeCell ref="C169:N169"/>
    <mergeCell ref="A172:B172"/>
    <mergeCell ref="C172:N172"/>
    <mergeCell ref="A170:B170"/>
    <mergeCell ref="C170:N170"/>
    <mergeCell ref="A171:B171"/>
    <mergeCell ref="C171:N171"/>
    <mergeCell ref="A175:B175"/>
    <mergeCell ref="C175:N175"/>
    <mergeCell ref="A176:B176"/>
    <mergeCell ref="C176:N176"/>
    <mergeCell ref="A173:B173"/>
    <mergeCell ref="C173:N173"/>
    <mergeCell ref="A174:B174"/>
    <mergeCell ref="C174:N174"/>
    <mergeCell ref="A177:B177"/>
    <mergeCell ref="C177:N177"/>
    <mergeCell ref="A180:B180"/>
    <mergeCell ref="C180:N180"/>
    <mergeCell ref="A178:B178"/>
    <mergeCell ref="C178:N178"/>
    <mergeCell ref="A179:B179"/>
    <mergeCell ref="C179:N179"/>
    <mergeCell ref="A183:B183"/>
    <mergeCell ref="C183:N183"/>
    <mergeCell ref="A184:B184"/>
    <mergeCell ref="C184:N184"/>
    <mergeCell ref="A181:B181"/>
    <mergeCell ref="C181:N181"/>
    <mergeCell ref="A182:B182"/>
    <mergeCell ref="C182:N182"/>
    <mergeCell ref="A185:B185"/>
    <mergeCell ref="C185:N185"/>
    <mergeCell ref="A188:B188"/>
    <mergeCell ref="C188:N188"/>
    <mergeCell ref="A186:B186"/>
    <mergeCell ref="C186:N186"/>
    <mergeCell ref="A187:B187"/>
    <mergeCell ref="C187:N187"/>
    <mergeCell ref="A191:B191"/>
    <mergeCell ref="C191:N191"/>
    <mergeCell ref="A192:B192"/>
    <mergeCell ref="C192:N192"/>
    <mergeCell ref="A189:B189"/>
    <mergeCell ref="C189:N189"/>
    <mergeCell ref="A190:B190"/>
    <mergeCell ref="C190:N190"/>
    <mergeCell ref="A193:B193"/>
    <mergeCell ref="C193:N193"/>
    <mergeCell ref="A196:B196"/>
    <mergeCell ref="C196:N196"/>
    <mergeCell ref="A194:B194"/>
    <mergeCell ref="C194:N194"/>
    <mergeCell ref="A195:B195"/>
    <mergeCell ref="C195:N195"/>
    <mergeCell ref="A199:B199"/>
    <mergeCell ref="C199:N199"/>
    <mergeCell ref="A200:B200"/>
    <mergeCell ref="C200:N200"/>
    <mergeCell ref="A197:B197"/>
    <mergeCell ref="C197:N197"/>
    <mergeCell ref="A198:B198"/>
    <mergeCell ref="C198:N198"/>
    <mergeCell ref="A201:B201"/>
    <mergeCell ref="C201:N201"/>
    <mergeCell ref="A204:B204"/>
    <mergeCell ref="C204:N204"/>
    <mergeCell ref="A202:B202"/>
    <mergeCell ref="C202:N202"/>
    <mergeCell ref="A203:B203"/>
    <mergeCell ref="C203:N203"/>
    <mergeCell ref="A207:B207"/>
    <mergeCell ref="C207:N207"/>
    <mergeCell ref="A208:B208"/>
    <mergeCell ref="C208:N208"/>
    <mergeCell ref="A205:B205"/>
    <mergeCell ref="C205:N205"/>
    <mergeCell ref="A206:B206"/>
    <mergeCell ref="C206:N206"/>
    <mergeCell ref="A209:B209"/>
    <mergeCell ref="C209:N209"/>
    <mergeCell ref="A212:B212"/>
    <mergeCell ref="C212:N212"/>
    <mergeCell ref="A210:B210"/>
    <mergeCell ref="C210:N210"/>
    <mergeCell ref="A211:B211"/>
    <mergeCell ref="C211:N211"/>
    <mergeCell ref="A215:B215"/>
    <mergeCell ref="C215:N215"/>
    <mergeCell ref="A216:B216"/>
    <mergeCell ref="C216:N216"/>
    <mergeCell ref="A213:B213"/>
    <mergeCell ref="C213:N213"/>
    <mergeCell ref="A214:B214"/>
    <mergeCell ref="C214:N214"/>
    <mergeCell ref="A217:B217"/>
    <mergeCell ref="C217:N217"/>
    <mergeCell ref="A220:B220"/>
    <mergeCell ref="C220:N220"/>
    <mergeCell ref="A218:B218"/>
    <mergeCell ref="C218:N218"/>
    <mergeCell ref="A219:B219"/>
    <mergeCell ref="C219:N219"/>
    <mergeCell ref="A223:B223"/>
    <mergeCell ref="C223:N223"/>
    <mergeCell ref="A224:B224"/>
    <mergeCell ref="C224:N224"/>
    <mergeCell ref="A221:B221"/>
    <mergeCell ref="C221:N221"/>
    <mergeCell ref="A222:B222"/>
    <mergeCell ref="C222:N222"/>
    <mergeCell ref="A225:B225"/>
    <mergeCell ref="C225:N225"/>
    <mergeCell ref="A228:B228"/>
    <mergeCell ref="C228:N228"/>
    <mergeCell ref="A226:B226"/>
    <mergeCell ref="C226:N226"/>
    <mergeCell ref="A227:B227"/>
    <mergeCell ref="C227:N227"/>
    <mergeCell ref="A231:B231"/>
    <mergeCell ref="C231:N231"/>
    <mergeCell ref="A232:B232"/>
    <mergeCell ref="C232:N232"/>
    <mergeCell ref="A229:B229"/>
    <mergeCell ref="C229:N229"/>
    <mergeCell ref="A230:B230"/>
    <mergeCell ref="C230:N230"/>
    <mergeCell ref="A233:B233"/>
    <mergeCell ref="C233:N233"/>
    <mergeCell ref="A236:B236"/>
    <mergeCell ref="C236:N236"/>
    <mergeCell ref="A234:B234"/>
    <mergeCell ref="C234:N234"/>
    <mergeCell ref="A235:B235"/>
    <mergeCell ref="C235:N235"/>
    <mergeCell ref="A239:B239"/>
    <mergeCell ref="C239:N239"/>
    <mergeCell ref="A240:B240"/>
    <mergeCell ref="C240:N240"/>
    <mergeCell ref="A237:B237"/>
    <mergeCell ref="C237:N237"/>
    <mergeCell ref="A238:B238"/>
    <mergeCell ref="C238:N238"/>
    <mergeCell ref="A241:B241"/>
    <mergeCell ref="C241:N241"/>
    <mergeCell ref="A244:B244"/>
    <mergeCell ref="C244:N244"/>
    <mergeCell ref="A242:B242"/>
    <mergeCell ref="C242:N242"/>
    <mergeCell ref="A243:B243"/>
    <mergeCell ref="C243:N243"/>
    <mergeCell ref="A247:B247"/>
    <mergeCell ref="C247:N247"/>
    <mergeCell ref="A248:B248"/>
    <mergeCell ref="C248:N248"/>
    <mergeCell ref="A245:B245"/>
    <mergeCell ref="C245:N245"/>
    <mergeCell ref="A246:B246"/>
    <mergeCell ref="C246:N246"/>
    <mergeCell ref="A249:B249"/>
    <mergeCell ref="C249:N249"/>
    <mergeCell ref="A252:B252"/>
    <mergeCell ref="C252:N252"/>
    <mergeCell ref="A250:B250"/>
    <mergeCell ref="C250:N250"/>
    <mergeCell ref="A251:B251"/>
    <mergeCell ref="C251:N251"/>
    <mergeCell ref="A255:B255"/>
    <mergeCell ref="C255:N255"/>
    <mergeCell ref="A256:B256"/>
    <mergeCell ref="C256:N256"/>
    <mergeCell ref="A253:B253"/>
    <mergeCell ref="C253:N253"/>
    <mergeCell ref="A254:B254"/>
    <mergeCell ref="C254:N254"/>
    <mergeCell ref="A257:B257"/>
    <mergeCell ref="C257:N257"/>
    <mergeCell ref="A260:B260"/>
    <mergeCell ref="C260:N260"/>
    <mergeCell ref="A258:B258"/>
    <mergeCell ref="C258:N258"/>
    <mergeCell ref="A259:B259"/>
    <mergeCell ref="C259:N259"/>
    <mergeCell ref="A263:B263"/>
    <mergeCell ref="C263:N263"/>
    <mergeCell ref="A264:B264"/>
    <mergeCell ref="C264:N264"/>
    <mergeCell ref="A261:B261"/>
    <mergeCell ref="C261:N261"/>
    <mergeCell ref="A262:B262"/>
    <mergeCell ref="C262:N262"/>
    <mergeCell ref="A265:B265"/>
    <mergeCell ref="C265:N265"/>
    <mergeCell ref="A268:B268"/>
    <mergeCell ref="C268:N268"/>
    <mergeCell ref="A266:B266"/>
    <mergeCell ref="C266:N266"/>
    <mergeCell ref="A267:B267"/>
    <mergeCell ref="C267:N267"/>
    <mergeCell ref="A271:B271"/>
    <mergeCell ref="C271:N271"/>
    <mergeCell ref="A272:B272"/>
    <mergeCell ref="C272:N272"/>
    <mergeCell ref="A269:B269"/>
    <mergeCell ref="C269:N269"/>
    <mergeCell ref="A270:B270"/>
    <mergeCell ref="C270:N270"/>
    <mergeCell ref="A273:B273"/>
    <mergeCell ref="C273:N273"/>
    <mergeCell ref="A276:B276"/>
    <mergeCell ref="C276:N276"/>
    <mergeCell ref="A274:B274"/>
    <mergeCell ref="C274:N274"/>
    <mergeCell ref="A275:B275"/>
    <mergeCell ref="C275:N275"/>
    <mergeCell ref="A279:B279"/>
    <mergeCell ref="C279:N279"/>
    <mergeCell ref="A280:B280"/>
    <mergeCell ref="C280:N280"/>
    <mergeCell ref="A277:B277"/>
    <mergeCell ref="C277:N277"/>
    <mergeCell ref="A278:B278"/>
    <mergeCell ref="C278:N278"/>
    <mergeCell ref="A281:B281"/>
    <mergeCell ref="C281:N281"/>
    <mergeCell ref="A284:B284"/>
    <mergeCell ref="C284:N284"/>
    <mergeCell ref="A282:B282"/>
    <mergeCell ref="C282:N282"/>
    <mergeCell ref="A283:B283"/>
    <mergeCell ref="C283:N283"/>
    <mergeCell ref="A287:B287"/>
    <mergeCell ref="C287:N287"/>
    <mergeCell ref="A288:B288"/>
    <mergeCell ref="C288:N288"/>
    <mergeCell ref="A285:B285"/>
    <mergeCell ref="C285:N285"/>
    <mergeCell ref="A286:B286"/>
    <mergeCell ref="C286:N286"/>
    <mergeCell ref="A289:B289"/>
    <mergeCell ref="C289:N289"/>
    <mergeCell ref="A292:B292"/>
    <mergeCell ref="C292:N292"/>
    <mergeCell ref="A290:B290"/>
    <mergeCell ref="C290:N290"/>
    <mergeCell ref="A291:B291"/>
    <mergeCell ref="C291:N291"/>
    <mergeCell ref="A295:B295"/>
    <mergeCell ref="C295:N295"/>
    <mergeCell ref="A296:B296"/>
    <mergeCell ref="C296:N296"/>
    <mergeCell ref="A293:B293"/>
    <mergeCell ref="C293:N293"/>
    <mergeCell ref="A294:B294"/>
    <mergeCell ref="C294:N294"/>
    <mergeCell ref="A297:B297"/>
    <mergeCell ref="C297:N297"/>
    <mergeCell ref="A300:B300"/>
    <mergeCell ref="C300:N300"/>
    <mergeCell ref="A298:B298"/>
    <mergeCell ref="C298:N298"/>
    <mergeCell ref="A299:B299"/>
    <mergeCell ref="C299:N299"/>
    <mergeCell ref="A303:B303"/>
    <mergeCell ref="C303:N303"/>
    <mergeCell ref="A304:B304"/>
    <mergeCell ref="C304:N304"/>
    <mergeCell ref="A301:B301"/>
    <mergeCell ref="C301:N301"/>
    <mergeCell ref="A302:B302"/>
    <mergeCell ref="C302:N302"/>
    <mergeCell ref="A305:B305"/>
    <mergeCell ref="C305:N305"/>
    <mergeCell ref="A308:B308"/>
    <mergeCell ref="C308:N308"/>
    <mergeCell ref="A306:B306"/>
    <mergeCell ref="C306:N306"/>
    <mergeCell ref="A307:B307"/>
    <mergeCell ref="C307:N307"/>
    <mergeCell ref="A311:B311"/>
    <mergeCell ref="C311:N311"/>
    <mergeCell ref="A312:B312"/>
    <mergeCell ref="C312:N312"/>
    <mergeCell ref="A309:B309"/>
    <mergeCell ref="C309:N309"/>
    <mergeCell ref="A310:B310"/>
    <mergeCell ref="C310:N310"/>
    <mergeCell ref="A313:B313"/>
    <mergeCell ref="C313:N313"/>
    <mergeCell ref="A316:B316"/>
    <mergeCell ref="C316:N316"/>
    <mergeCell ref="A314:B314"/>
    <mergeCell ref="C314:N314"/>
    <mergeCell ref="A315:B315"/>
    <mergeCell ref="C315:N315"/>
    <mergeCell ref="A319:B319"/>
    <mergeCell ref="C319:N319"/>
    <mergeCell ref="A320:B320"/>
    <mergeCell ref="C320:N320"/>
    <mergeCell ref="A317:B317"/>
    <mergeCell ref="C317:N317"/>
    <mergeCell ref="A318:B318"/>
    <mergeCell ref="C318:N318"/>
    <mergeCell ref="A321:B321"/>
    <mergeCell ref="C321:N321"/>
    <mergeCell ref="A324:B324"/>
    <mergeCell ref="C324:N324"/>
    <mergeCell ref="A322:B322"/>
    <mergeCell ref="C322:N322"/>
    <mergeCell ref="A323:B323"/>
    <mergeCell ref="C323:N323"/>
    <mergeCell ref="A327:B327"/>
    <mergeCell ref="C327:N327"/>
    <mergeCell ref="A328:B328"/>
    <mergeCell ref="C328:N328"/>
    <mergeCell ref="A325:B325"/>
    <mergeCell ref="C325:N325"/>
    <mergeCell ref="A326:B326"/>
    <mergeCell ref="C326:N326"/>
    <mergeCell ref="A329:B329"/>
    <mergeCell ref="C329:N329"/>
    <mergeCell ref="A332:B332"/>
    <mergeCell ref="C332:N332"/>
    <mergeCell ref="A330:B330"/>
    <mergeCell ref="C330:N330"/>
    <mergeCell ref="A331:B331"/>
    <mergeCell ref="C331:N331"/>
    <mergeCell ref="A335:B335"/>
    <mergeCell ref="C335:N335"/>
    <mergeCell ref="A336:B336"/>
    <mergeCell ref="C336:N336"/>
    <mergeCell ref="A333:B333"/>
    <mergeCell ref="C333:N333"/>
    <mergeCell ref="A334:B334"/>
    <mergeCell ref="C334:N334"/>
    <mergeCell ref="A337:B337"/>
    <mergeCell ref="C337:N337"/>
    <mergeCell ref="A340:B340"/>
    <mergeCell ref="C340:N340"/>
    <mergeCell ref="A338:B338"/>
    <mergeCell ref="C338:N338"/>
    <mergeCell ref="A339:B339"/>
    <mergeCell ref="C339:N339"/>
    <mergeCell ref="A343:B343"/>
    <mergeCell ref="C343:N343"/>
    <mergeCell ref="A344:B344"/>
    <mergeCell ref="C344:N344"/>
    <mergeCell ref="A341:B341"/>
    <mergeCell ref="C341:N341"/>
    <mergeCell ref="A342:B342"/>
    <mergeCell ref="C342:N342"/>
    <mergeCell ref="A345:B345"/>
    <mergeCell ref="C345:N345"/>
    <mergeCell ref="A348:B348"/>
    <mergeCell ref="C348:N348"/>
    <mergeCell ref="A346:B346"/>
    <mergeCell ref="C346:N346"/>
    <mergeCell ref="A347:B347"/>
    <mergeCell ref="C347:N347"/>
    <mergeCell ref="A351:B351"/>
    <mergeCell ref="C351:N351"/>
    <mergeCell ref="A352:B352"/>
    <mergeCell ref="C352:N352"/>
    <mergeCell ref="A349:B349"/>
    <mergeCell ref="C349:N349"/>
    <mergeCell ref="A350:B350"/>
    <mergeCell ref="C350:N350"/>
    <mergeCell ref="A353:B353"/>
    <mergeCell ref="C353:N353"/>
    <mergeCell ref="A356:B356"/>
    <mergeCell ref="C356:N356"/>
    <mergeCell ref="A354:B354"/>
    <mergeCell ref="C354:N354"/>
    <mergeCell ref="A355:B355"/>
    <mergeCell ref="C355:N355"/>
    <mergeCell ref="A359:B359"/>
    <mergeCell ref="C359:N359"/>
    <mergeCell ref="A360:B360"/>
    <mergeCell ref="C360:N360"/>
    <mergeCell ref="A357:B357"/>
    <mergeCell ref="C357:N357"/>
    <mergeCell ref="A358:B358"/>
    <mergeCell ref="C358:N358"/>
    <mergeCell ref="A361:B361"/>
    <mergeCell ref="C361:N361"/>
    <mergeCell ref="A364:B364"/>
    <mergeCell ref="C364:N364"/>
    <mergeCell ref="A362:B362"/>
    <mergeCell ref="C362:N362"/>
    <mergeCell ref="A363:B363"/>
    <mergeCell ref="C363:N363"/>
    <mergeCell ref="A367:B367"/>
    <mergeCell ref="C367:N367"/>
    <mergeCell ref="A368:B368"/>
    <mergeCell ref="C368:N368"/>
    <mergeCell ref="A365:B365"/>
    <mergeCell ref="C365:N365"/>
    <mergeCell ref="A366:B366"/>
    <mergeCell ref="C366:N366"/>
    <mergeCell ref="A369:B369"/>
    <mergeCell ref="C369:N369"/>
    <mergeCell ref="A372:B372"/>
    <mergeCell ref="C372:N372"/>
    <mergeCell ref="A370:B370"/>
    <mergeCell ref="C370:N370"/>
    <mergeCell ref="A371:B371"/>
    <mergeCell ref="C371:N371"/>
    <mergeCell ref="A375:B375"/>
    <mergeCell ref="C375:N375"/>
    <mergeCell ref="A376:B376"/>
    <mergeCell ref="C376:N376"/>
    <mergeCell ref="A373:B373"/>
    <mergeCell ref="C373:N373"/>
    <mergeCell ref="A374:B374"/>
    <mergeCell ref="C374:N374"/>
    <mergeCell ref="A377:B377"/>
    <mergeCell ref="C377:N377"/>
    <mergeCell ref="A380:B380"/>
    <mergeCell ref="C380:N380"/>
    <mergeCell ref="A378:B378"/>
    <mergeCell ref="C378:N378"/>
    <mergeCell ref="A379:B379"/>
    <mergeCell ref="C379:N379"/>
    <mergeCell ref="A383:B383"/>
    <mergeCell ref="C383:N383"/>
    <mergeCell ref="A384:B384"/>
    <mergeCell ref="C384:N384"/>
    <mergeCell ref="A381:B381"/>
    <mergeCell ref="C381:N381"/>
    <mergeCell ref="A382:B382"/>
    <mergeCell ref="C382:N382"/>
    <mergeCell ref="A385:B385"/>
    <mergeCell ref="C385:N385"/>
    <mergeCell ref="A388:B388"/>
    <mergeCell ref="C388:N388"/>
    <mergeCell ref="A386:B386"/>
    <mergeCell ref="C386:N386"/>
    <mergeCell ref="A387:B387"/>
    <mergeCell ref="C387:N387"/>
    <mergeCell ref="A391:B391"/>
    <mergeCell ref="C391:N391"/>
    <mergeCell ref="A392:B392"/>
    <mergeCell ref="C392:N392"/>
    <mergeCell ref="A389:B389"/>
    <mergeCell ref="C389:N389"/>
    <mergeCell ref="A390:B390"/>
    <mergeCell ref="C390:N390"/>
    <mergeCell ref="A393:B393"/>
    <mergeCell ref="C393:N393"/>
    <mergeCell ref="A396:B396"/>
    <mergeCell ref="C396:N396"/>
    <mergeCell ref="A394:B394"/>
    <mergeCell ref="C394:N394"/>
    <mergeCell ref="A395:B395"/>
    <mergeCell ref="C395:N395"/>
    <mergeCell ref="A399:B399"/>
    <mergeCell ref="C399:N399"/>
    <mergeCell ref="A400:B400"/>
    <mergeCell ref="C400:N400"/>
    <mergeCell ref="A397:B397"/>
    <mergeCell ref="C397:N397"/>
    <mergeCell ref="A398:B398"/>
    <mergeCell ref="C398:N398"/>
    <mergeCell ref="A401:B401"/>
    <mergeCell ref="C401:N401"/>
    <mergeCell ref="A404:B404"/>
    <mergeCell ref="C404:N404"/>
    <mergeCell ref="A402:B402"/>
    <mergeCell ref="C402:N402"/>
    <mergeCell ref="A403:B403"/>
    <mergeCell ref="C403:N403"/>
    <mergeCell ref="A407:B407"/>
    <mergeCell ref="C407:N407"/>
    <mergeCell ref="A408:B408"/>
    <mergeCell ref="C408:N408"/>
    <mergeCell ref="A405:B405"/>
    <mergeCell ref="C405:N405"/>
    <mergeCell ref="A406:B406"/>
    <mergeCell ref="C406:N406"/>
    <mergeCell ref="A409:B409"/>
    <mergeCell ref="C409:N409"/>
    <mergeCell ref="A412:B412"/>
    <mergeCell ref="C412:N412"/>
    <mergeCell ref="A410:B410"/>
    <mergeCell ref="C410:N410"/>
    <mergeCell ref="A411:B411"/>
    <mergeCell ref="C411:N411"/>
    <mergeCell ref="A415:B415"/>
    <mergeCell ref="C415:N415"/>
    <mergeCell ref="A416:B416"/>
    <mergeCell ref="C416:N416"/>
    <mergeCell ref="A413:B413"/>
    <mergeCell ref="C413:N413"/>
    <mergeCell ref="A414:B414"/>
    <mergeCell ref="C414:N414"/>
    <mergeCell ref="A417:B417"/>
    <mergeCell ref="C417:N417"/>
    <mergeCell ref="A420:B420"/>
    <mergeCell ref="C420:N420"/>
    <mergeCell ref="A418:B418"/>
    <mergeCell ref="C418:N418"/>
    <mergeCell ref="A419:B419"/>
    <mergeCell ref="C419:N419"/>
    <mergeCell ref="A423:B423"/>
    <mergeCell ref="C423:N423"/>
    <mergeCell ref="A424:B424"/>
    <mergeCell ref="C424:N424"/>
    <mergeCell ref="A421:B421"/>
    <mergeCell ref="C421:N421"/>
    <mergeCell ref="A422:B422"/>
    <mergeCell ref="C422:N422"/>
    <mergeCell ref="A425:B425"/>
    <mergeCell ref="C425:N425"/>
    <mergeCell ref="A428:B428"/>
    <mergeCell ref="C428:N428"/>
    <mergeCell ref="A426:B426"/>
    <mergeCell ref="C426:N426"/>
    <mergeCell ref="A427:B427"/>
    <mergeCell ref="C427:N427"/>
    <mergeCell ref="A431:B431"/>
    <mergeCell ref="C431:N431"/>
    <mergeCell ref="A432:B432"/>
    <mergeCell ref="C432:N432"/>
    <mergeCell ref="A429:B429"/>
    <mergeCell ref="C429:N429"/>
    <mergeCell ref="A430:B430"/>
    <mergeCell ref="C430:N430"/>
    <mergeCell ref="A433:B433"/>
    <mergeCell ref="C433:N433"/>
    <mergeCell ref="A436:B436"/>
    <mergeCell ref="C436:N436"/>
    <mergeCell ref="A434:B434"/>
    <mergeCell ref="C434:N434"/>
    <mergeCell ref="A435:B435"/>
    <mergeCell ref="C435:N435"/>
    <mergeCell ref="A439:B439"/>
    <mergeCell ref="C439:N439"/>
    <mergeCell ref="A440:B440"/>
    <mergeCell ref="C440:N440"/>
    <mergeCell ref="A437:B437"/>
    <mergeCell ref="C437:N437"/>
    <mergeCell ref="A438:B438"/>
    <mergeCell ref="C438:N438"/>
    <mergeCell ref="A441:B441"/>
    <mergeCell ref="C441:N441"/>
    <mergeCell ref="A444:B444"/>
    <mergeCell ref="C444:N444"/>
    <mergeCell ref="A442:B442"/>
    <mergeCell ref="C442:N442"/>
    <mergeCell ref="A443:B443"/>
    <mergeCell ref="C443:N443"/>
    <mergeCell ref="A447:B447"/>
    <mergeCell ref="C447:N447"/>
    <mergeCell ref="A448:B448"/>
    <mergeCell ref="C448:N448"/>
    <mergeCell ref="A445:B445"/>
    <mergeCell ref="C445:N445"/>
    <mergeCell ref="A446:B446"/>
    <mergeCell ref="C446:N446"/>
    <mergeCell ref="A449:B449"/>
    <mergeCell ref="C449:N449"/>
    <mergeCell ref="A452:B452"/>
    <mergeCell ref="C452:N452"/>
    <mergeCell ref="A450:B450"/>
    <mergeCell ref="C450:N450"/>
    <mergeCell ref="A451:B451"/>
    <mergeCell ref="C451:N451"/>
    <mergeCell ref="A455:B455"/>
    <mergeCell ref="C455:N455"/>
    <mergeCell ref="A456:B456"/>
    <mergeCell ref="C456:N456"/>
    <mergeCell ref="A453:B453"/>
    <mergeCell ref="C453:N453"/>
    <mergeCell ref="A454:B454"/>
    <mergeCell ref="C454:N454"/>
    <mergeCell ref="A461:B461"/>
    <mergeCell ref="C461:N461"/>
    <mergeCell ref="A457:B457"/>
    <mergeCell ref="C457:N457"/>
    <mergeCell ref="A460:B460"/>
    <mergeCell ref="C460:N460"/>
    <mergeCell ref="A458:B458"/>
    <mergeCell ref="C458:N458"/>
    <mergeCell ref="A459:B459"/>
    <mergeCell ref="C459:N459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5" r:id="rId1"/>
  <headerFooter alignWithMargins="0">
    <oddFooter>&amp;R&amp;"Times New Roman,Normal"&amp;6 WCG par 600xp - Juin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C1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9.57421875" style="19" customWidth="1"/>
  </cols>
  <sheetData>
    <row r="1" spans="1:3" ht="13.5">
      <c r="A1" s="19" t="s">
        <v>122</v>
      </c>
      <c r="B1" t="s">
        <v>276</v>
      </c>
      <c r="C1" t="s">
        <v>276</v>
      </c>
    </row>
    <row r="2" ht="13.5">
      <c r="A2" s="19" t="s">
        <v>123</v>
      </c>
    </row>
    <row r="3" ht="13.5">
      <c r="A3" s="19" t="s">
        <v>124</v>
      </c>
    </row>
    <row r="4" ht="13.5">
      <c r="A4" s="19" t="s">
        <v>125</v>
      </c>
    </row>
    <row r="5" ht="13.5">
      <c r="A5" s="19" t="s">
        <v>126</v>
      </c>
    </row>
    <row r="6" ht="13.5">
      <c r="A6" s="19" t="s">
        <v>127</v>
      </c>
    </row>
    <row r="8" ht="13.5">
      <c r="A8" s="19" t="s">
        <v>128</v>
      </c>
    </row>
    <row r="9" ht="13.5">
      <c r="A9" s="19" t="s">
        <v>129</v>
      </c>
    </row>
    <row r="10" ht="13.5">
      <c r="A10" s="19" t="s">
        <v>130</v>
      </c>
    </row>
    <row r="11" ht="13.5">
      <c r="A11" s="19" t="s">
        <v>131</v>
      </c>
    </row>
    <row r="12" ht="13.5">
      <c r="A12" s="19" t="s">
        <v>132</v>
      </c>
    </row>
    <row r="13" ht="13.5">
      <c r="A13" s="19" t="s">
        <v>133</v>
      </c>
    </row>
    <row r="14" ht="13.5">
      <c r="A14" s="19" t="s">
        <v>134</v>
      </c>
    </row>
    <row r="15" ht="13.5">
      <c r="A15" s="19" t="s">
        <v>135</v>
      </c>
    </row>
    <row r="16" ht="13.5">
      <c r="A16" s="19" t="s">
        <v>136</v>
      </c>
    </row>
    <row r="17" ht="13.5">
      <c r="A17" s="19" t="s">
        <v>137</v>
      </c>
    </row>
    <row r="18" ht="13.5">
      <c r="A18" s="19" t="s">
        <v>138</v>
      </c>
    </row>
    <row r="20" ht="13.5">
      <c r="A20" s="19" t="s">
        <v>139</v>
      </c>
    </row>
    <row r="21" ht="13.5">
      <c r="A21" s="19" t="s">
        <v>140</v>
      </c>
    </row>
    <row r="22" ht="13.5">
      <c r="A22" s="19" t="s">
        <v>141</v>
      </c>
    </row>
    <row r="23" ht="13.5">
      <c r="A23" s="19" t="s">
        <v>142</v>
      </c>
    </row>
    <row r="24" ht="13.5">
      <c r="A24" s="19" t="s">
        <v>143</v>
      </c>
    </row>
    <row r="25" ht="13.5">
      <c r="A25" s="19" t="s">
        <v>144</v>
      </c>
    </row>
    <row r="27" ht="13.5">
      <c r="A27" s="19" t="s">
        <v>145</v>
      </c>
    </row>
    <row r="28" ht="13.5">
      <c r="A28" s="19" t="s">
        <v>146</v>
      </c>
    </row>
    <row r="29" ht="13.5">
      <c r="A29" s="19" t="s">
        <v>147</v>
      </c>
    </row>
    <row r="30" ht="13.5">
      <c r="A30" s="19" t="s">
        <v>148</v>
      </c>
    </row>
    <row r="31" ht="13.5">
      <c r="A31" s="19" t="s">
        <v>149</v>
      </c>
    </row>
    <row r="32" ht="13.5">
      <c r="A32" s="19" t="s">
        <v>150</v>
      </c>
    </row>
    <row r="33" ht="13.5">
      <c r="A33" s="19" t="s">
        <v>151</v>
      </c>
    </row>
    <row r="34" ht="13.5">
      <c r="A34" s="19" t="s">
        <v>152</v>
      </c>
    </row>
    <row r="36" ht="13.5">
      <c r="A36" s="19" t="s">
        <v>153</v>
      </c>
    </row>
    <row r="37" ht="13.5">
      <c r="A37" s="19" t="s">
        <v>154</v>
      </c>
    </row>
    <row r="38" ht="13.5">
      <c r="A38" s="19" t="s">
        <v>155</v>
      </c>
    </row>
    <row r="39" ht="13.5">
      <c r="A39" s="19" t="s">
        <v>156</v>
      </c>
    </row>
    <row r="40" ht="13.5">
      <c r="A40" s="19" t="s">
        <v>157</v>
      </c>
    </row>
    <row r="41" ht="13.5">
      <c r="A41" s="19" t="s">
        <v>158</v>
      </c>
    </row>
    <row r="42" ht="13.5">
      <c r="A42" s="19" t="s">
        <v>159</v>
      </c>
    </row>
    <row r="44" ht="13.5">
      <c r="A44" s="19" t="s">
        <v>160</v>
      </c>
    </row>
    <row r="45" ht="13.5">
      <c r="A45" s="19" t="s">
        <v>161</v>
      </c>
    </row>
    <row r="47" ht="13.5">
      <c r="A47" s="19" t="s">
        <v>162</v>
      </c>
    </row>
    <row r="48" ht="13.5">
      <c r="A48" s="19" t="s">
        <v>163</v>
      </c>
    </row>
    <row r="49" ht="13.5">
      <c r="A49" s="19" t="s">
        <v>164</v>
      </c>
    </row>
    <row r="50" ht="13.5">
      <c r="A50" s="19" t="s">
        <v>165</v>
      </c>
    </row>
    <row r="51" ht="13.5">
      <c r="A51" s="19" t="s">
        <v>166</v>
      </c>
    </row>
    <row r="52" ht="13.5">
      <c r="A52" s="19" t="s">
        <v>167</v>
      </c>
    </row>
    <row r="53" ht="13.5">
      <c r="A53" s="19" t="s">
        <v>168</v>
      </c>
    </row>
    <row r="54" ht="13.5">
      <c r="A54" s="19" t="s">
        <v>169</v>
      </c>
    </row>
    <row r="55" ht="13.5">
      <c r="A55" s="19" t="s">
        <v>170</v>
      </c>
    </row>
    <row r="56" ht="13.5">
      <c r="A56" s="19" t="s">
        <v>171</v>
      </c>
    </row>
    <row r="57" ht="13.5">
      <c r="A57" s="19" t="s">
        <v>172</v>
      </c>
    </row>
    <row r="58" ht="13.5">
      <c r="A58" s="19" t="s">
        <v>173</v>
      </c>
    </row>
    <row r="59" ht="13.5">
      <c r="A59" s="19" t="s">
        <v>174</v>
      </c>
    </row>
    <row r="60" ht="13.5">
      <c r="A60" s="19" t="s">
        <v>175</v>
      </c>
    </row>
    <row r="61" ht="13.5">
      <c r="A61" s="19" t="s">
        <v>176</v>
      </c>
    </row>
    <row r="62" ht="13.5">
      <c r="A62" s="19" t="s">
        <v>177</v>
      </c>
    </row>
    <row r="63" ht="13.5">
      <c r="A63" s="19" t="s">
        <v>178</v>
      </c>
    </row>
    <row r="64" ht="13.5">
      <c r="A64" s="19" t="s">
        <v>179</v>
      </c>
    </row>
    <row r="65" ht="13.5">
      <c r="A65" s="19" t="s">
        <v>180</v>
      </c>
    </row>
    <row r="67" ht="13.5">
      <c r="A67" s="19" t="s">
        <v>181</v>
      </c>
    </row>
    <row r="68" ht="13.5">
      <c r="A68" s="19" t="s">
        <v>182</v>
      </c>
    </row>
    <row r="69" ht="13.5">
      <c r="A69" s="19" t="s">
        <v>183</v>
      </c>
    </row>
    <row r="70" ht="13.5">
      <c r="A70" s="19" t="s">
        <v>184</v>
      </c>
    </row>
    <row r="71" ht="13.5">
      <c r="A71" s="19" t="s">
        <v>185</v>
      </c>
    </row>
    <row r="72" ht="13.5">
      <c r="A72" s="19" t="s">
        <v>186</v>
      </c>
    </row>
    <row r="73" ht="13.5">
      <c r="A73" s="19" t="s">
        <v>187</v>
      </c>
    </row>
    <row r="74" ht="13.5">
      <c r="A74" s="19" t="s">
        <v>188</v>
      </c>
    </row>
    <row r="75" ht="13.5">
      <c r="A75" s="19" t="s">
        <v>189</v>
      </c>
    </row>
    <row r="76" ht="13.5">
      <c r="A76" s="19" t="s">
        <v>190</v>
      </c>
    </row>
    <row r="77" ht="13.5">
      <c r="A77" s="19" t="s">
        <v>191</v>
      </c>
    </row>
    <row r="78" ht="13.5">
      <c r="A78" s="19" t="s">
        <v>192</v>
      </c>
    </row>
    <row r="79" ht="13.5">
      <c r="A79" s="19" t="s">
        <v>193</v>
      </c>
    </row>
    <row r="80" ht="13.5">
      <c r="A80" s="19" t="s">
        <v>194</v>
      </c>
    </row>
    <row r="81" ht="13.5">
      <c r="A81" s="19" t="s">
        <v>195</v>
      </c>
    </row>
    <row r="82" ht="13.5">
      <c r="A82" s="19" t="s">
        <v>196</v>
      </c>
    </row>
    <row r="83" ht="13.5">
      <c r="A83" s="19" t="s">
        <v>197</v>
      </c>
    </row>
    <row r="84" ht="13.5">
      <c r="A84" s="19" t="s">
        <v>198</v>
      </c>
    </row>
    <row r="85" ht="13.5">
      <c r="A85" s="19" t="s">
        <v>199</v>
      </c>
    </row>
    <row r="86" ht="13.5">
      <c r="A86" s="19" t="s">
        <v>200</v>
      </c>
    </row>
    <row r="87" ht="13.5">
      <c r="A87" s="19" t="s">
        <v>201</v>
      </c>
    </row>
    <row r="88" ht="13.5">
      <c r="A88" s="19" t="s">
        <v>202</v>
      </c>
    </row>
    <row r="89" ht="13.5">
      <c r="A89" s="19" t="s">
        <v>203</v>
      </c>
    </row>
    <row r="90" ht="13.5">
      <c r="A90" s="19" t="s">
        <v>204</v>
      </c>
    </row>
    <row r="91" ht="13.5">
      <c r="A91" s="19" t="s">
        <v>205</v>
      </c>
    </row>
    <row r="92" ht="13.5">
      <c r="A92" s="19" t="s">
        <v>206</v>
      </c>
    </row>
    <row r="93" ht="13.5">
      <c r="A93" s="19" t="s">
        <v>207</v>
      </c>
    </row>
    <row r="94" ht="13.5">
      <c r="A94" s="19" t="s">
        <v>208</v>
      </c>
    </row>
    <row r="95" ht="13.5">
      <c r="A95" s="19" t="s">
        <v>209</v>
      </c>
    </row>
    <row r="96" ht="13.5">
      <c r="A96" s="19" t="s">
        <v>210</v>
      </c>
    </row>
    <row r="97" ht="13.5">
      <c r="A97" s="19" t="s">
        <v>211</v>
      </c>
    </row>
    <row r="98" ht="13.5">
      <c r="A98" s="19" t="s">
        <v>212</v>
      </c>
    </row>
    <row r="100" ht="13.5">
      <c r="A100" s="19" t="s">
        <v>213</v>
      </c>
    </row>
    <row r="101" ht="13.5">
      <c r="A101" s="19" t="s">
        <v>214</v>
      </c>
    </row>
    <row r="103" ht="13.5">
      <c r="A103" s="19" t="s">
        <v>215</v>
      </c>
    </row>
    <row r="104" ht="13.5">
      <c r="A104" s="19" t="s">
        <v>216</v>
      </c>
    </row>
    <row r="105" ht="13.5">
      <c r="A105" s="19" t="s">
        <v>217</v>
      </c>
    </row>
    <row r="107" ht="13.5">
      <c r="A107" s="19" t="s">
        <v>218</v>
      </c>
    </row>
    <row r="108" ht="13.5">
      <c r="A108" s="19" t="s">
        <v>219</v>
      </c>
    </row>
    <row r="109" ht="13.5">
      <c r="A109" s="19" t="s">
        <v>220</v>
      </c>
    </row>
    <row r="110" ht="13.5">
      <c r="A110" s="19" t="s">
        <v>221</v>
      </c>
    </row>
    <row r="111" ht="13.5">
      <c r="A111" s="19" t="s">
        <v>222</v>
      </c>
    </row>
    <row r="112" ht="13.5">
      <c r="A112" s="19" t="s">
        <v>223</v>
      </c>
    </row>
    <row r="114" ht="13.5">
      <c r="A114" s="19" t="s">
        <v>224</v>
      </c>
    </row>
    <row r="115" ht="13.5">
      <c r="A115" s="19" t="s">
        <v>225</v>
      </c>
    </row>
    <row r="116" ht="13.5">
      <c r="A116" s="19" t="s">
        <v>226</v>
      </c>
    </row>
    <row r="117" ht="13.5">
      <c r="A117" s="19" t="s">
        <v>227</v>
      </c>
    </row>
    <row r="118" ht="13.5">
      <c r="A118" s="19" t="s">
        <v>228</v>
      </c>
    </row>
    <row r="120" ht="13.5">
      <c r="A120" s="19" t="s">
        <v>229</v>
      </c>
    </row>
    <row r="121" ht="13.5">
      <c r="A121" s="19" t="s">
        <v>230</v>
      </c>
    </row>
    <row r="122" ht="13.5">
      <c r="A122" s="19" t="s">
        <v>231</v>
      </c>
    </row>
    <row r="123" ht="13.5">
      <c r="A123" s="19" t="s">
        <v>232</v>
      </c>
    </row>
    <row r="124" ht="13.5">
      <c r="A124" s="19" t="s">
        <v>233</v>
      </c>
    </row>
    <row r="125" ht="13.5">
      <c r="A125" s="19" t="s">
        <v>234</v>
      </c>
    </row>
    <row r="126" ht="13.5">
      <c r="A126" s="19" t="s">
        <v>235</v>
      </c>
    </row>
    <row r="127" ht="13.5">
      <c r="A127" s="19" t="s">
        <v>236</v>
      </c>
    </row>
    <row r="128" ht="13.5">
      <c r="A128" s="19" t="s">
        <v>237</v>
      </c>
    </row>
    <row r="129" ht="13.5">
      <c r="A129" s="19" t="s">
        <v>238</v>
      </c>
    </row>
    <row r="130" ht="13.5">
      <c r="A130" s="19" t="s">
        <v>239</v>
      </c>
    </row>
    <row r="131" ht="13.5">
      <c r="A131" s="19" t="s">
        <v>240</v>
      </c>
    </row>
    <row r="132" ht="13.5">
      <c r="A132" s="19" t="s">
        <v>241</v>
      </c>
    </row>
    <row r="133" ht="13.5">
      <c r="A133" s="19" t="s">
        <v>242</v>
      </c>
    </row>
    <row r="134" ht="13.5">
      <c r="A134" s="19" t="s">
        <v>243</v>
      </c>
    </row>
    <row r="135" ht="13.5">
      <c r="A135" s="19" t="s">
        <v>244</v>
      </c>
    </row>
    <row r="136" ht="13.5">
      <c r="A136" s="19" t="s">
        <v>245</v>
      </c>
    </row>
    <row r="137" ht="13.5">
      <c r="A137" s="19" t="s">
        <v>246</v>
      </c>
    </row>
    <row r="139" ht="13.5">
      <c r="A139" s="19" t="s">
        <v>247</v>
      </c>
    </row>
    <row r="140" ht="13.5">
      <c r="A140" s="19" t="s">
        <v>248</v>
      </c>
    </row>
    <row r="141" ht="13.5">
      <c r="A141" s="19" t="s">
        <v>249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 Xp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perso Warhammer2</dc:title>
  <dc:subject/>
  <dc:creator>600 xp</dc:creator>
  <cp:keywords>WCG</cp:keywords>
  <dc:description/>
  <cp:lastModifiedBy>hurex</cp:lastModifiedBy>
  <cp:lastPrinted>2006-07-04T10:26:20Z</cp:lastPrinted>
  <dcterms:created xsi:type="dcterms:W3CDTF">2006-06-20T18:49:22Z</dcterms:created>
  <dcterms:modified xsi:type="dcterms:W3CDTF">2012-12-13T14:31:34Z</dcterms:modified>
  <cp:category/>
  <cp:version/>
  <cp:contentType/>
  <cp:contentStatus/>
</cp:coreProperties>
</file>